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993325\Desktop\20190410　ＨＰ修正分\"/>
    </mc:Choice>
  </mc:AlternateContent>
  <xr:revisionPtr revIDLastSave="0" documentId="13_ncr:1_{8184E825-D4CB-4483-9DBE-22249D557429}" xr6:coauthVersionLast="45" xr6:coauthVersionMax="45" xr10:uidLastSave="{00000000-0000-0000-0000-000000000000}"/>
  <bookViews>
    <workbookView xWindow="3450" yWindow="120" windowWidth="21570" windowHeight="15240" tabRatio="789" xr2:uid="{00000000-000D-0000-FFFF-FFFF00000000}"/>
  </bookViews>
  <sheets>
    <sheet name="基本入力情報" sheetId="5" r:id="rId1"/>
    <sheet name="１枚で納まる場合" sheetId="1" r:id="rId2"/>
    <sheet name="１枚で納まらない場合１ページ目" sheetId="2" r:id="rId3"/>
    <sheet name="２枚で納まらない場合の中間ページ" sheetId="4" r:id="rId4"/>
    <sheet name="１枚で納まらない場合の最終ページ" sheetId="3" r:id="rId5"/>
  </sheets>
  <definedNames>
    <definedName name="_xlnm.Print_Area" localSheetId="2">'１枚で納まらない場合１ページ目'!$A$1:$AC$36</definedName>
    <definedName name="_xlnm.Print_Area" localSheetId="4">'１枚で納まらない場合の最終ページ'!$A$1:$AC$36</definedName>
    <definedName name="_xlnm.Print_Area" localSheetId="1">'１枚で納まる場合'!$A$1:$AC$36</definedName>
    <definedName name="_xlnm.Print_Area" localSheetId="3">'２枚で納まらない場合の中間ページ'!$A$1:$AC$35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29" i="3" l="1"/>
  <c r="W29" i="3"/>
  <c r="Q29" i="3"/>
  <c r="M29" i="3"/>
  <c r="I29" i="3"/>
  <c r="Z26" i="3"/>
  <c r="P26" i="3"/>
  <c r="L26" i="3"/>
  <c r="H26" i="3"/>
  <c r="AA29" i="1"/>
  <c r="W29" i="1"/>
  <c r="Q29" i="1"/>
  <c r="M29" i="1"/>
  <c r="I29" i="1"/>
  <c r="I30" i="1" s="1"/>
  <c r="Z26" i="1"/>
  <c r="P26" i="1"/>
  <c r="L26" i="1"/>
  <c r="H26" i="1"/>
  <c r="N5" i="2" l="1"/>
  <c r="AA27" i="3"/>
  <c r="W27" i="3"/>
  <c r="Q27" i="3"/>
  <c r="M27" i="3"/>
  <c r="I27" i="3"/>
  <c r="AA27" i="1"/>
  <c r="W27" i="1"/>
  <c r="Q27" i="1"/>
  <c r="M27" i="1"/>
  <c r="I27" i="1"/>
  <c r="N5" i="1"/>
  <c r="AA28" i="3" l="1"/>
  <c r="W28" i="3"/>
  <c r="Q28" i="3"/>
  <c r="M28" i="3"/>
  <c r="I28" i="3"/>
  <c r="M30" i="3" l="1"/>
  <c r="I30" i="3"/>
  <c r="Q30" i="3"/>
  <c r="W30" i="3" s="1"/>
  <c r="AA30" i="3"/>
  <c r="AA30" i="2"/>
  <c r="W30" i="2"/>
  <c r="Q30" i="2"/>
  <c r="M30" i="2"/>
  <c r="I30" i="2"/>
  <c r="G8" i="1" l="1"/>
  <c r="D8" i="1"/>
  <c r="AA30" i="4" l="1"/>
  <c r="W30" i="4"/>
  <c r="Q30" i="4"/>
  <c r="M30" i="4"/>
  <c r="I30" i="4"/>
  <c r="C6" i="3"/>
  <c r="A6" i="3"/>
  <c r="A6" i="4"/>
  <c r="C6" i="4"/>
  <c r="I28" i="1" l="1"/>
  <c r="M28" i="1"/>
  <c r="Z5" i="2"/>
  <c r="V5" i="2"/>
  <c r="R5" i="2"/>
  <c r="J5" i="2"/>
  <c r="Z5" i="1"/>
  <c r="V5" i="1"/>
  <c r="R5" i="1"/>
  <c r="J5" i="1"/>
  <c r="C7" i="2"/>
  <c r="A7" i="2"/>
  <c r="B5" i="2"/>
  <c r="A7" i="1"/>
  <c r="C7" i="1"/>
  <c r="B5" i="1"/>
  <c r="M30" i="1" l="1"/>
  <c r="F25" i="1"/>
  <c r="AA28" i="1"/>
  <c r="W28" i="1"/>
  <c r="Q28" i="1"/>
  <c r="Q30" i="1" l="1"/>
  <c r="W30" i="1" s="1"/>
  <c r="AA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管理部（百瀬）</author>
  </authors>
  <commentList>
    <comment ref="H9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  <comment ref="L9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  <comment ref="P9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  <comment ref="Z9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管理部（百瀬）</author>
  </authors>
  <commentList>
    <comment ref="B5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工事名称を入力して下さい</t>
        </r>
      </text>
    </comment>
    <comment ref="J5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数字6桁の注文番号を入力して下さい</t>
        </r>
      </text>
    </comment>
    <comment ref="R5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 H29.4.1</t>
        </r>
      </text>
    </comment>
    <comment ref="V5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 H29.4.1</t>
        </r>
      </text>
    </comment>
    <comment ref="Z5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 平成29年4月1日</t>
        </r>
      </text>
    </comment>
    <comment ref="H9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  <comment ref="P9" authorId="0" shapeId="0" xr:uid="{00000000-0006-0000-0200-000008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  <comment ref="Z9" authorId="0" shapeId="0" xr:uid="{00000000-0006-0000-0200-00000A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管理部（百瀬）</author>
  </authors>
  <commentList>
    <comment ref="H8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  <comment ref="L8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  <comment ref="P8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  <comment ref="Z8" authorId="0" shapeId="0" xr:uid="{00000000-0006-0000-0300-000005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管理部（百瀬）</author>
  </authors>
  <commentList>
    <comment ref="H8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  <comment ref="L8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  <comment ref="P8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  <comment ref="U8" authorId="0" shapeId="0" xr:uid="{BF39246D-A25C-4DF6-A916-6B1E942971E6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  <comment ref="Z8" authorId="0" shapeId="0" xr:uid="{00000000-0006-0000-0400-000005000000}">
      <text>
        <r>
          <rPr>
            <b/>
            <sz val="9"/>
            <color indexed="81"/>
            <rFont val="MS P ゴシック"/>
            <family val="3"/>
            <charset val="128"/>
          </rPr>
          <t>月/日で
入力して下さい
例）4/1
　　⇒（4月1日査定）</t>
        </r>
      </text>
    </comment>
  </commentList>
</comments>
</file>

<file path=xl/sharedStrings.xml><?xml version="1.0" encoding="utf-8"?>
<sst xmlns="http://schemas.openxmlformats.org/spreadsheetml/2006/main" count="221" uniqueCount="76">
  <si>
    <t xml:space="preserve">    </t>
  </si>
  <si>
    <t>検       印</t>
  </si>
  <si>
    <t>作業所長</t>
  </si>
  <si>
    <t>名　　　　　称</t>
  </si>
  <si>
    <t>単位</t>
  </si>
  <si>
    <t>単　価</t>
  </si>
  <si>
    <t>％</t>
  </si>
  <si>
    <t>注文金額</t>
    <rPh sb="0" eb="2">
      <t>チュウモン</t>
    </rPh>
    <rPh sb="2" eb="4">
      <t>キンガク</t>
    </rPh>
    <phoneticPr fontId="5"/>
  </si>
  <si>
    <t>原本保管</t>
    <rPh sb="0" eb="2">
      <t>ゲンポン</t>
    </rPh>
    <rPh sb="2" eb="4">
      <t>ホカン</t>
    </rPh>
    <phoneticPr fontId="5"/>
  </si>
  <si>
    <t>作業所</t>
    <rPh sb="0" eb="2">
      <t>サギョウ</t>
    </rPh>
    <rPh sb="2" eb="3">
      <t>ショ</t>
    </rPh>
    <phoneticPr fontId="5"/>
  </si>
  <si>
    <t>工事中</t>
    <rPh sb="0" eb="3">
      <t>コウジチュウ</t>
    </rPh>
    <phoneticPr fontId="5"/>
  </si>
  <si>
    <t>特記事項</t>
    <phoneticPr fontId="5"/>
  </si>
  <si>
    <t>数量</t>
    <phoneticPr fontId="5"/>
  </si>
  <si>
    <t>金　額</t>
    <phoneticPr fontId="5"/>
  </si>
  <si>
    <t>金　　額　　円</t>
    <phoneticPr fontId="5"/>
  </si>
  <si>
    <r>
      <t>金　　額　　</t>
    </r>
    <r>
      <rPr>
        <sz val="8"/>
        <rFont val="ＭＳ 明朝"/>
        <family val="1"/>
        <charset val="128"/>
      </rPr>
      <t>円</t>
    </r>
    <phoneticPr fontId="5"/>
  </si>
  <si>
    <t>工事名</t>
    <rPh sb="0" eb="2">
      <t>コウジ</t>
    </rPh>
    <rPh sb="2" eb="3">
      <t>メイ</t>
    </rPh>
    <phoneticPr fontId="5"/>
  </si>
  <si>
    <t>注文番号</t>
    <rPh sb="0" eb="2">
      <t>チュウモン</t>
    </rPh>
    <rPh sb="2" eb="4">
      <t>バンゴウ</t>
    </rPh>
    <phoneticPr fontId="5"/>
  </si>
  <si>
    <t>作成日</t>
  </si>
  <si>
    <t>契約工期</t>
    <rPh sb="0" eb="2">
      <t>ケイヤク</t>
    </rPh>
    <rPh sb="2" eb="4">
      <t>コウキ</t>
    </rPh>
    <phoneticPr fontId="5"/>
  </si>
  <si>
    <t>Ｐ．１／</t>
    <phoneticPr fontId="5"/>
  </si>
  <si>
    <t>工種</t>
    <rPh sb="0" eb="1">
      <t>コウ</t>
    </rPh>
    <rPh sb="1" eb="2">
      <t>シュ</t>
    </rPh>
    <phoneticPr fontId="5"/>
  </si>
  <si>
    <t>協力会社</t>
    <rPh sb="0" eb="2">
      <t>キョウリョク</t>
    </rPh>
    <rPh sb="2" eb="4">
      <t>カイシャ</t>
    </rPh>
    <phoneticPr fontId="5"/>
  </si>
  <si>
    <t>名　　　　　称</t>
    <phoneticPr fontId="5"/>
  </si>
  <si>
    <t>Ｐ．　／</t>
    <phoneticPr fontId="5"/>
  </si>
  <si>
    <t>（小　　計）</t>
    <rPh sb="1" eb="2">
      <t>ショウ</t>
    </rPh>
    <rPh sb="4" eb="5">
      <t>ケイ</t>
    </rPh>
    <phoneticPr fontId="5"/>
  </si>
  <si>
    <t xml:space="preserve">　栗本建設工業株式会社 </t>
    <phoneticPr fontId="5"/>
  </si>
  <si>
    <t xml:space="preserve">　栗本建設工業株式会社  </t>
    <phoneticPr fontId="5"/>
  </si>
  <si>
    <t>　栗本建設工業株式会社</t>
    <phoneticPr fontId="5"/>
  </si>
  <si>
    <t>業者コード・下4桁電話番号：</t>
    <rPh sb="0" eb="2">
      <t>ギョウシャ</t>
    </rPh>
    <rPh sb="6" eb="7">
      <t>シタ</t>
    </rPh>
    <rPh sb="8" eb="9">
      <t>ケタ</t>
    </rPh>
    <rPh sb="9" eb="11">
      <t>デンワ</t>
    </rPh>
    <rPh sb="11" eb="13">
      <t>バンゴウ</t>
    </rPh>
    <phoneticPr fontId="5"/>
  </si>
  <si>
    <t>－</t>
    <phoneticPr fontId="5"/>
  </si>
  <si>
    <t>業者コード－下4桁電話番号：</t>
    <phoneticPr fontId="5"/>
  </si>
  <si>
    <t>　施工　様式306－01.xls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　　</t>
    <rPh sb="1" eb="3">
      <t>セコウ</t>
    </rPh>
    <rPh sb="4" eb="6">
      <t>ヨウシキ</t>
    </rPh>
    <phoneticPr fontId="5"/>
  </si>
  <si>
    <t>　施工　様式306－01.xls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　　</t>
    <rPh sb="1" eb="3">
      <t>セコウ</t>
    </rPh>
    <phoneticPr fontId="5"/>
  </si>
  <si>
    <t>　施工　様式306－01.xls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　　</t>
    <rPh sb="1" eb="3">
      <t>セコウ</t>
    </rPh>
    <phoneticPr fontId="5"/>
  </si>
  <si>
    <t>Ｂ．出来高に対する消費税</t>
    <rPh sb="2" eb="5">
      <t>デキダカ</t>
    </rPh>
    <rPh sb="6" eb="7">
      <t>タイ</t>
    </rPh>
    <rPh sb="9" eb="12">
      <t>ショウヒゼイ</t>
    </rPh>
    <phoneticPr fontId="5"/>
  </si>
  <si>
    <t>Ｄ．前回迄の請求累計(税込)</t>
    <rPh sb="2" eb="4">
      <t>ゼンカイ</t>
    </rPh>
    <rPh sb="4" eb="5">
      <t>マデ</t>
    </rPh>
    <rPh sb="6" eb="8">
      <t>セイキュウ</t>
    </rPh>
    <rPh sb="8" eb="10">
      <t>ルイケイ</t>
    </rPh>
    <rPh sb="11" eb="13">
      <t>ゼイコ</t>
    </rPh>
    <phoneticPr fontId="5"/>
  </si>
  <si>
    <t>Ｅ．今回請求高(税込)</t>
    <rPh sb="2" eb="4">
      <t>コンカイ</t>
    </rPh>
    <rPh sb="4" eb="6">
      <t>セイキュウ</t>
    </rPh>
    <rPh sb="6" eb="7">
      <t>タカ</t>
    </rPh>
    <rPh sb="8" eb="10">
      <t>ゼイコ</t>
    </rPh>
    <phoneticPr fontId="5"/>
  </si>
  <si>
    <t>Ａ．出来高累計(税別)</t>
    <rPh sb="2" eb="5">
      <t>デキダカ</t>
    </rPh>
    <rPh sb="5" eb="7">
      <t>ルイケイ</t>
    </rPh>
    <rPh sb="8" eb="10">
      <t>ゼイベツ</t>
    </rPh>
    <phoneticPr fontId="5"/>
  </si>
  <si>
    <t>Ｃ．出来高累計(税込)</t>
    <rPh sb="2" eb="5">
      <t>デキダカ</t>
    </rPh>
    <rPh sb="5" eb="7">
      <t>ルイケイ</t>
    </rPh>
    <rPh sb="8" eb="10">
      <t>ゼイコ</t>
    </rPh>
    <phoneticPr fontId="5"/>
  </si>
  <si>
    <t>Ｂ．Ａに対する消費税</t>
    <rPh sb="4" eb="5">
      <t>タイ</t>
    </rPh>
    <rPh sb="7" eb="10">
      <t>ショウヒゼイ</t>
    </rPh>
    <phoneticPr fontId="5"/>
  </si>
  <si>
    <t>円</t>
    <rPh sb="0" eb="1">
      <t>エン</t>
    </rPh>
    <phoneticPr fontId="5"/>
  </si>
  <si>
    <t>契 約 分 出 来 高 査 定 簿</t>
    <phoneticPr fontId="5"/>
  </si>
  <si>
    <t>工事名</t>
    <rPh sb="0" eb="3">
      <t>コウジメイ</t>
    </rPh>
    <phoneticPr fontId="5"/>
  </si>
  <si>
    <t>注文番号</t>
    <rPh sb="0" eb="4">
      <t>チュウモ</t>
    </rPh>
    <phoneticPr fontId="5"/>
  </si>
  <si>
    <t>契約工期（至）</t>
    <rPh sb="0" eb="2">
      <t>ケイヤク</t>
    </rPh>
    <rPh sb="2" eb="4">
      <t>コウキ</t>
    </rPh>
    <rPh sb="5" eb="6">
      <t>イタ</t>
    </rPh>
    <phoneticPr fontId="5"/>
  </si>
  <si>
    <t>契約工期（自）</t>
    <rPh sb="0" eb="2">
      <t>ケイヤク</t>
    </rPh>
    <rPh sb="2" eb="4">
      <t>コウキ</t>
    </rPh>
    <rPh sb="5" eb="6">
      <t>ジ</t>
    </rPh>
    <phoneticPr fontId="5"/>
  </si>
  <si>
    <t>作成日</t>
    <rPh sb="0" eb="2">
      <t>サクセイ</t>
    </rPh>
    <rPh sb="2" eb="3">
      <t>ビ</t>
    </rPh>
    <phoneticPr fontId="5"/>
  </si>
  <si>
    <t>●●●●●●●●●●本社新築工事</t>
    <rPh sb="10" eb="12">
      <t>ホンシャ</t>
    </rPh>
    <rPh sb="12" eb="14">
      <t>シンチク</t>
    </rPh>
    <rPh sb="14" eb="16">
      <t>コウジ</t>
    </rPh>
    <phoneticPr fontId="5"/>
  </si>
  <si>
    <t>協力業者名</t>
    <rPh sb="0" eb="4">
      <t>キョウリョクギョウシャ</t>
    </rPh>
    <rPh sb="4" eb="5">
      <t>メイ</t>
    </rPh>
    <phoneticPr fontId="5"/>
  </si>
  <si>
    <t>工種名</t>
    <rPh sb="0" eb="2">
      <t>コウシュ</t>
    </rPh>
    <rPh sb="2" eb="3">
      <t>メイ</t>
    </rPh>
    <phoneticPr fontId="5"/>
  </si>
  <si>
    <t>●●●●工事</t>
    <rPh sb="4" eb="6">
      <t>コウジ</t>
    </rPh>
    <phoneticPr fontId="5"/>
  </si>
  <si>
    <t>●●建設工業株式会社</t>
    <rPh sb="2" eb="4">
      <t>ケンセツ</t>
    </rPh>
    <rPh sb="4" eb="6">
      <t>コウギョウ</t>
    </rPh>
    <rPh sb="6" eb="10">
      <t>カブ</t>
    </rPh>
    <phoneticPr fontId="5"/>
  </si>
  <si>
    <t>基本入力情報からの情報欄</t>
    <rPh sb="0" eb="6">
      <t>キホンニュ</t>
    </rPh>
    <rPh sb="9" eb="12">
      <t>ジョウホウラン</t>
    </rPh>
    <phoneticPr fontId="5"/>
  </si>
  <si>
    <t>明細入力欄</t>
    <rPh sb="0" eb="2">
      <t>メイサイ</t>
    </rPh>
    <rPh sb="2" eb="5">
      <t>ニュウリョクラン</t>
    </rPh>
    <phoneticPr fontId="5"/>
  </si>
  <si>
    <t>Ｐ．　／</t>
    <phoneticPr fontId="5"/>
  </si>
  <si>
    <t>当社の工事名を入力して下さい</t>
    <phoneticPr fontId="5"/>
  </si>
  <si>
    <t>工種名を入力して下さい</t>
    <phoneticPr fontId="5"/>
  </si>
  <si>
    <t>契約工期の開始日を入力して下さい</t>
    <rPh sb="0" eb="2">
      <t>ケイヤク</t>
    </rPh>
    <rPh sb="2" eb="4">
      <t>コウキ</t>
    </rPh>
    <rPh sb="5" eb="8">
      <t>カイシビ</t>
    </rPh>
    <rPh sb="9" eb="11">
      <t>ニュウリョク</t>
    </rPh>
    <rPh sb="13" eb="14">
      <t>クダ</t>
    </rPh>
    <phoneticPr fontId="5"/>
  </si>
  <si>
    <t>契約工期の終了日を入力して下さい</t>
    <rPh sb="0" eb="2">
      <t>ケイヤク</t>
    </rPh>
    <rPh sb="2" eb="4">
      <t>コウキ</t>
    </rPh>
    <rPh sb="5" eb="8">
      <t>シュウリョウビ</t>
    </rPh>
    <rPh sb="9" eb="11">
      <t>ニュウリョク</t>
    </rPh>
    <rPh sb="13" eb="14">
      <t>クダ</t>
    </rPh>
    <phoneticPr fontId="5"/>
  </si>
  <si>
    <t>作成日を入力して下さい</t>
    <rPh sb="0" eb="2">
      <t>サクセイ</t>
    </rPh>
    <rPh sb="2" eb="3">
      <t>ビ</t>
    </rPh>
    <rPh sb="4" eb="6">
      <t>ニュウリョク</t>
    </rPh>
    <rPh sb="8" eb="9">
      <t>クダ</t>
    </rPh>
    <phoneticPr fontId="5"/>
  </si>
  <si>
    <t>業者コード</t>
    <rPh sb="0" eb="2">
      <t>ギョウシャ</t>
    </rPh>
    <phoneticPr fontId="5"/>
  </si>
  <si>
    <t>電話番号下4桁</t>
    <rPh sb="0" eb="4">
      <t>デンワバンゴウ</t>
    </rPh>
    <rPh sb="4" eb="5">
      <t>シモ</t>
    </rPh>
    <rPh sb="6" eb="7">
      <t>ケタ</t>
    </rPh>
    <phoneticPr fontId="5"/>
  </si>
  <si>
    <t xml:space="preserve">御社名を入力して下さい
</t>
    <rPh sb="0" eb="2">
      <t>オンシャ</t>
    </rPh>
    <phoneticPr fontId="5"/>
  </si>
  <si>
    <t>弊社から通知された６桁の御社番号を入力して下さい</t>
    <rPh sb="0" eb="2">
      <t>ヘイシャ</t>
    </rPh>
    <rPh sb="4" eb="6">
      <t>ツウチ</t>
    </rPh>
    <rPh sb="10" eb="11">
      <t>ケタ</t>
    </rPh>
    <rPh sb="12" eb="14">
      <t>オンシャ</t>
    </rPh>
    <rPh sb="14" eb="16">
      <t>バンゴウ</t>
    </rPh>
    <rPh sb="17" eb="19">
      <t>ニュウリョク</t>
    </rPh>
    <rPh sb="21" eb="22">
      <t>クダ</t>
    </rPh>
    <phoneticPr fontId="5"/>
  </si>
  <si>
    <t>弊社から通知された電話番号下４桁を入力して下さい</t>
    <rPh sb="0" eb="2">
      <t>ヘイシャ</t>
    </rPh>
    <rPh sb="4" eb="6">
      <t>ツウチ</t>
    </rPh>
    <rPh sb="9" eb="11">
      <t>デンワ</t>
    </rPh>
    <rPh sb="11" eb="13">
      <t>バンゴウ</t>
    </rPh>
    <rPh sb="13" eb="14">
      <t>シモ</t>
    </rPh>
    <rPh sb="15" eb="16">
      <t>ケタ</t>
    </rPh>
    <rPh sb="17" eb="19">
      <t>ニュウリョク</t>
    </rPh>
    <rPh sb="21" eb="22">
      <t>クダ</t>
    </rPh>
    <phoneticPr fontId="5"/>
  </si>
  <si>
    <t>※こちらのシートに入力された情報は「契約出来高査定簿」シートに反映されます。</t>
    <rPh sb="9" eb="11">
      <t>ニュウリョク</t>
    </rPh>
    <rPh sb="14" eb="16">
      <t>ジョウホウ</t>
    </rPh>
    <rPh sb="18" eb="20">
      <t>ケイヤク</t>
    </rPh>
    <rPh sb="20" eb="23">
      <t>デキダカ</t>
    </rPh>
    <rPh sb="23" eb="25">
      <t>サテイ</t>
    </rPh>
    <rPh sb="25" eb="26">
      <t>ボ</t>
    </rPh>
    <rPh sb="31" eb="33">
      <t>ハンエイ</t>
    </rPh>
    <phoneticPr fontId="5"/>
  </si>
  <si>
    <t>弊社から通知された数字６桁の注文番号を入力して下さい</t>
    <phoneticPr fontId="5"/>
  </si>
  <si>
    <t>栗本建設工業株式会社　契約分出来高査定簿用 基本情報入力シート</t>
    <rPh sb="0" eb="10">
      <t>クリモ</t>
    </rPh>
    <rPh sb="20" eb="21">
      <t>ヨウ</t>
    </rPh>
    <rPh sb="22" eb="24">
      <t>キホン</t>
    </rPh>
    <rPh sb="24" eb="26">
      <t>ジョウホウ</t>
    </rPh>
    <rPh sb="26" eb="28">
      <t>ニュウリョク</t>
    </rPh>
    <phoneticPr fontId="5"/>
  </si>
  <si>
    <t>計算結果表示欄</t>
    <rPh sb="0" eb="2">
      <t>ケイサン</t>
    </rPh>
    <rPh sb="2" eb="4">
      <t>ケッカ</t>
    </rPh>
    <rPh sb="4" eb="6">
      <t>ヒョウジ</t>
    </rPh>
    <rPh sb="6" eb="7">
      <t>ラン</t>
    </rPh>
    <phoneticPr fontId="5"/>
  </si>
  <si>
    <t>消費税率</t>
    <rPh sb="0" eb="3">
      <t>ショウヒゼイ</t>
    </rPh>
    <rPh sb="3" eb="4">
      <t>リツ</t>
    </rPh>
    <phoneticPr fontId="5"/>
  </si>
  <si>
    <t>工事金額を入力して下さい</t>
    <rPh sb="0" eb="2">
      <t>コウジ</t>
    </rPh>
    <rPh sb="2" eb="4">
      <t>キンガク</t>
    </rPh>
    <rPh sb="5" eb="7">
      <t>ニュウリョク</t>
    </rPh>
    <rPh sb="9" eb="10">
      <t>クダ</t>
    </rPh>
    <phoneticPr fontId="5"/>
  </si>
  <si>
    <t>工事金額（税別）</t>
    <rPh sb="0" eb="2">
      <t>コウジ</t>
    </rPh>
    <rPh sb="2" eb="4">
      <t>キンガク</t>
    </rPh>
    <rPh sb="5" eb="7">
      <t>ゼイベツ</t>
    </rPh>
    <phoneticPr fontId="5"/>
  </si>
  <si>
    <t>消費税率を入力して下さい</t>
    <rPh sb="0" eb="3">
      <t>ショウヒゼイ</t>
    </rPh>
    <rPh sb="3" eb="4">
      <t>リツ</t>
    </rPh>
    <rPh sb="5" eb="7">
      <t>ニュウリョク</t>
    </rPh>
    <rPh sb="9" eb="10">
      <t>クダ</t>
    </rPh>
    <phoneticPr fontId="5"/>
  </si>
  <si>
    <t>～</t>
    <phoneticPr fontId="5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</si>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</sst>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.0;[Red]\-#,##0.0"/>
    <numFmt numFmtId="177" formatCode="\(m&quot;月&quot;d&quot;日査定）&quot;;@"/>
    <numFmt numFmtId="178" formatCode="[$-411]ggge&quot;年&quot;m&quot;月&quot;d&quot;日&quot;;@"/>
    <numFmt numFmtId="179" formatCode="[$-411]ge\.m\.d;@"/>
    <numFmt numFmtId="180" formatCode="0_ "/>
    <numFmt numFmtId="181" formatCode="0.0%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0625">
        <bgColor theme="8" tint="0.59999389629810485"/>
      </patternFill>
    </fill>
    <fill>
      <patternFill patternType="gray0625">
        <bgColor auto="1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wrapText="1"/>
    </xf>
    <xf numFmtId="0" fontId="7" fillId="0" borderId="3" xfId="0" applyFont="1" applyBorder="1" applyAlignment="1">
      <alignment horizontal="distributed" vertical="center" wrapText="1" indent="1"/>
    </xf>
    <xf numFmtId="0" fontId="7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right" vertical="center" indent="1"/>
    </xf>
    <xf numFmtId="0" fontId="3" fillId="0" borderId="9" xfId="0" applyFont="1" applyBorder="1" applyAlignment="1" applyProtection="1">
      <alignment horizontal="left" vertical="center" shrinkToFit="1"/>
      <protection locked="0"/>
    </xf>
    <xf numFmtId="38" fontId="7" fillId="0" borderId="3" xfId="1" applyFont="1" applyBorder="1" applyAlignment="1" applyProtection="1">
      <alignment horizontal="right" vertical="center" wrapText="1"/>
      <protection locked="0"/>
    </xf>
    <xf numFmtId="0" fontId="9" fillId="0" borderId="3" xfId="0" applyFont="1" applyBorder="1" applyAlignment="1" applyProtection="1">
      <alignment horizontal="justify" vertical="center" wrapText="1"/>
      <protection locked="0"/>
    </xf>
    <xf numFmtId="38" fontId="9" fillId="0" borderId="3" xfId="1" applyFont="1" applyBorder="1" applyAlignment="1" applyProtection="1">
      <alignment horizontal="right" vertical="center" wrapText="1"/>
      <protection locked="0"/>
    </xf>
    <xf numFmtId="0" fontId="9" fillId="2" borderId="3" xfId="0" applyFont="1" applyFill="1" applyBorder="1" applyAlignment="1" applyProtection="1">
      <alignment horizontal="justify" vertical="center" wrapText="1"/>
      <protection locked="0"/>
    </xf>
    <xf numFmtId="38" fontId="9" fillId="2" borderId="3" xfId="1" applyFont="1" applyFill="1" applyBorder="1" applyAlignment="1" applyProtection="1">
      <alignment horizontal="right" vertical="center" wrapText="1"/>
      <protection locked="0"/>
    </xf>
    <xf numFmtId="38" fontId="7" fillId="2" borderId="3" xfId="1" applyFont="1" applyFill="1" applyBorder="1" applyAlignment="1" applyProtection="1">
      <alignment horizontal="right" vertical="center" wrapText="1"/>
      <protection locked="0"/>
    </xf>
    <xf numFmtId="38" fontId="9" fillId="2" borderId="3" xfId="1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38" fontId="9" fillId="0" borderId="3" xfId="1" applyFont="1" applyBorder="1" applyAlignment="1" applyProtection="1">
      <alignment horizontal="justify" vertical="center" wrapText="1"/>
      <protection locked="0"/>
    </xf>
    <xf numFmtId="38" fontId="9" fillId="2" borderId="3" xfId="1" applyFont="1" applyFill="1" applyBorder="1" applyAlignment="1" applyProtection="1">
      <alignment horizontal="justify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justify" vertical="center" wrapText="1"/>
      <protection locked="0"/>
    </xf>
    <xf numFmtId="38" fontId="9" fillId="3" borderId="3" xfId="1" applyFont="1" applyFill="1" applyBorder="1" applyAlignment="1" applyProtection="1">
      <alignment horizontal="justify" vertical="center" wrapText="1"/>
      <protection locked="0"/>
    </xf>
    <xf numFmtId="38" fontId="7" fillId="3" borderId="3" xfId="1" applyFont="1" applyFill="1" applyBorder="1" applyAlignment="1" applyProtection="1">
      <alignment horizontal="right" vertical="center" wrapText="1"/>
      <protection locked="0"/>
    </xf>
    <xf numFmtId="38" fontId="9" fillId="3" borderId="3" xfId="1" applyFont="1" applyFill="1" applyBorder="1" applyAlignment="1" applyProtection="1">
      <alignment horizontal="right" vertical="center" wrapText="1"/>
      <protection locked="0"/>
    </xf>
    <xf numFmtId="0" fontId="9" fillId="0" borderId="7" xfId="0" applyFont="1" applyBorder="1" applyAlignment="1" applyProtection="1">
      <alignment horizontal="justify" vertical="center" wrapText="1"/>
      <protection locked="0"/>
    </xf>
    <xf numFmtId="38" fontId="9" fillId="0" borderId="7" xfId="1" applyFont="1" applyBorder="1" applyAlignment="1" applyProtection="1">
      <alignment horizontal="justify" vertical="center" wrapText="1"/>
      <protection locked="0"/>
    </xf>
    <xf numFmtId="38" fontId="7" fillId="0" borderId="7" xfId="1" applyFont="1" applyBorder="1" applyAlignment="1" applyProtection="1">
      <alignment horizontal="right" vertical="center" wrapText="1"/>
      <protection locked="0"/>
    </xf>
    <xf numFmtId="0" fontId="9" fillId="0" borderId="8" xfId="0" applyFont="1" applyBorder="1" applyAlignment="1" applyProtection="1">
      <alignment horizontal="justify" vertical="center" wrapText="1"/>
      <protection locked="0"/>
    </xf>
    <xf numFmtId="38" fontId="9" fillId="0" borderId="8" xfId="1" applyFont="1" applyBorder="1" applyAlignment="1" applyProtection="1">
      <alignment horizontal="justify" vertical="center" wrapText="1"/>
      <protection locked="0"/>
    </xf>
    <xf numFmtId="38" fontId="7" fillId="0" borderId="8" xfId="1" applyFont="1" applyBorder="1" applyAlignment="1" applyProtection="1">
      <alignment horizontal="right" vertical="center" wrapText="1"/>
      <protection locked="0"/>
    </xf>
    <xf numFmtId="176" fontId="7" fillId="0" borderId="3" xfId="1" applyNumberFormat="1" applyFont="1" applyBorder="1" applyAlignment="1" applyProtection="1">
      <alignment horizontal="center" vertical="center" wrapText="1"/>
      <protection locked="0"/>
    </xf>
    <xf numFmtId="176" fontId="7" fillId="3" borderId="3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7" xfId="0" applyFont="1" applyBorder="1" applyAlignment="1">
      <alignment horizontal="center" wrapText="1"/>
    </xf>
    <xf numFmtId="0" fontId="7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7" fillId="0" borderId="8" xfId="0" applyFont="1" applyBorder="1" applyAlignment="1">
      <alignment vertical="center" shrinkToFit="1"/>
    </xf>
    <xf numFmtId="0" fontId="7" fillId="0" borderId="7" xfId="0" applyFont="1" applyBorder="1" applyAlignment="1">
      <alignment horizontal="center" shrinkToFit="1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38" fontId="7" fillId="6" borderId="3" xfId="1" applyFont="1" applyFill="1" applyBorder="1" applyAlignment="1" applyProtection="1">
      <alignment horizontal="right" vertical="center" wrapText="1"/>
      <protection locked="0"/>
    </xf>
    <xf numFmtId="0" fontId="9" fillId="6" borderId="3" xfId="0" applyFont="1" applyFill="1" applyBorder="1" applyAlignment="1" applyProtection="1">
      <alignment horizontal="center" vertical="center" wrapText="1"/>
      <protection locked="0"/>
    </xf>
    <xf numFmtId="38" fontId="9" fillId="6" borderId="3" xfId="1" applyFont="1" applyFill="1" applyBorder="1" applyAlignment="1" applyProtection="1">
      <alignment horizontal="right" vertical="center" wrapText="1"/>
      <protection locked="0"/>
    </xf>
    <xf numFmtId="38" fontId="7" fillId="6" borderId="3" xfId="1" applyFont="1" applyFill="1" applyBorder="1" applyAlignment="1" applyProtection="1">
      <alignment horizontal="right" vertical="center" wrapText="1"/>
      <protection locked="0"/>
    </xf>
    <xf numFmtId="0" fontId="7" fillId="6" borderId="3" xfId="0" applyFont="1" applyFill="1" applyBorder="1" applyAlignment="1" applyProtection="1">
      <alignment horizontal="justify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176" fontId="7" fillId="6" borderId="3" xfId="1" applyNumberFormat="1" applyFont="1" applyFill="1" applyBorder="1" applyAlignment="1" applyProtection="1">
      <alignment horizontal="right" vertical="center" wrapText="1"/>
      <protection locked="0"/>
    </xf>
    <xf numFmtId="176" fontId="7" fillId="6" borderId="3" xfId="1" applyNumberFormat="1" applyFont="1" applyFill="1" applyBorder="1" applyAlignment="1" applyProtection="1">
      <alignment horizontal="right" vertical="center" shrinkToFit="1"/>
      <protection locked="0"/>
    </xf>
    <xf numFmtId="0" fontId="0" fillId="7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 indent="1"/>
    </xf>
    <xf numFmtId="38" fontId="7" fillId="6" borderId="3" xfId="1" applyFont="1" applyFill="1" applyBorder="1" applyAlignment="1" applyProtection="1">
      <alignment horizontal="justify" vertical="center" wrapText="1"/>
      <protection locked="0"/>
    </xf>
    <xf numFmtId="0" fontId="9" fillId="6" borderId="3" xfId="0" applyFont="1" applyFill="1" applyBorder="1" applyAlignment="1" applyProtection="1">
      <alignment horizontal="justify" vertical="center" wrapText="1"/>
      <protection locked="0"/>
    </xf>
    <xf numFmtId="38" fontId="9" fillId="6" borderId="3" xfId="1" applyFont="1" applyFill="1" applyBorder="1" applyAlignment="1" applyProtection="1">
      <alignment horizontal="justify" vertical="center" wrapText="1"/>
      <protection locked="0"/>
    </xf>
    <xf numFmtId="0" fontId="9" fillId="6" borderId="7" xfId="0" applyFont="1" applyFill="1" applyBorder="1" applyAlignment="1" applyProtection="1">
      <alignment horizontal="justify" vertical="center" wrapText="1"/>
      <protection locked="0"/>
    </xf>
    <xf numFmtId="38" fontId="9" fillId="6" borderId="7" xfId="1" applyFont="1" applyFill="1" applyBorder="1" applyAlignment="1" applyProtection="1">
      <alignment horizontal="justify" vertical="center" wrapText="1"/>
      <protection locked="0"/>
    </xf>
    <xf numFmtId="38" fontId="7" fillId="6" borderId="7" xfId="1" applyFont="1" applyFill="1" applyBorder="1" applyAlignment="1" applyProtection="1">
      <alignment horizontal="right" vertical="center" wrapText="1"/>
      <protection locked="0"/>
    </xf>
    <xf numFmtId="180" fontId="3" fillId="7" borderId="9" xfId="0" applyNumberFormat="1" applyFont="1" applyFill="1" applyBorder="1" applyAlignment="1" applyProtection="1">
      <alignment horizontal="center" vertical="center" shrinkToFit="1"/>
      <protection locked="0"/>
    </xf>
    <xf numFmtId="0" fontId="0" fillId="8" borderId="0" xfId="0" applyFill="1" applyAlignment="1">
      <alignment horizontal="center" vertical="center"/>
    </xf>
    <xf numFmtId="0" fontId="0" fillId="0" borderId="3" xfId="0" applyBorder="1" applyProtection="1">
      <alignment vertical="center"/>
      <protection locked="0"/>
    </xf>
    <xf numFmtId="181" fontId="7" fillId="6" borderId="3" xfId="1" applyNumberFormat="1" applyFont="1" applyFill="1" applyBorder="1" applyAlignment="1" applyProtection="1">
      <alignment horizontal="center" vertical="center" shrinkToFit="1"/>
      <protection locked="0"/>
    </xf>
    <xf numFmtId="181" fontId="7" fillId="6" borderId="3" xfId="1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Alignment="1">
      <alignment horizontal="left" vertical="center" indent="1"/>
    </xf>
    <xf numFmtId="0" fontId="0" fillId="0" borderId="3" xfId="0" applyBorder="1" applyAlignment="1" applyProtection="1">
      <alignment horizontal="left" vertical="center"/>
      <protection locked="0"/>
    </xf>
    <xf numFmtId="6" fontId="0" fillId="0" borderId="3" xfId="2" applyFont="1" applyBorder="1" applyAlignment="1" applyProtection="1">
      <alignment horizontal="left" vertical="center"/>
      <protection locked="0"/>
    </xf>
    <xf numFmtId="9" fontId="0" fillId="0" borderId="3" xfId="3" applyFont="1" applyBorder="1" applyAlignment="1" applyProtection="1">
      <alignment horizontal="left" vertical="center"/>
      <protection locked="0"/>
    </xf>
    <xf numFmtId="178" fontId="0" fillId="0" borderId="3" xfId="0" applyNumberFormat="1" applyBorder="1" applyAlignment="1" applyProtection="1">
      <alignment horizontal="left" vertical="center"/>
      <protection locked="0"/>
    </xf>
    <xf numFmtId="181" fontId="7" fillId="8" borderId="3" xfId="1" applyNumberFormat="1" applyFont="1" applyFill="1" applyBorder="1" applyAlignment="1" applyProtection="1">
      <alignment vertical="center" shrinkToFit="1"/>
      <protection locked="0"/>
    </xf>
    <xf numFmtId="0" fontId="7" fillId="4" borderId="11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distributed" vertical="center" wrapText="1" indent="2"/>
    </xf>
    <xf numFmtId="0" fontId="3" fillId="0" borderId="12" xfId="0" applyFont="1" applyBorder="1" applyAlignment="1">
      <alignment horizontal="distributed" vertical="center" wrapText="1" indent="2"/>
    </xf>
    <xf numFmtId="0" fontId="3" fillId="0" borderId="5" xfId="0" applyFont="1" applyBorder="1" applyAlignment="1">
      <alignment horizontal="distributed" vertical="center" wrapText="1" indent="2"/>
    </xf>
    <xf numFmtId="0" fontId="3" fillId="0" borderId="14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0" fontId="3" fillId="0" borderId="13" xfId="0" applyFont="1" applyBorder="1" applyAlignment="1">
      <alignment horizontal="distributed" vertical="center" wrapText="1" indent="2"/>
    </xf>
    <xf numFmtId="0" fontId="7" fillId="6" borderId="11" xfId="0" applyFont="1" applyFill="1" applyBorder="1" applyAlignment="1" applyProtection="1">
      <alignment horizontal="center" vertical="center" wrapText="1"/>
      <protection locked="0"/>
    </xf>
    <xf numFmtId="0" fontId="7" fillId="6" borderId="9" xfId="0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left" vertical="center" wrapText="1"/>
      <protection locked="0"/>
    </xf>
    <xf numFmtId="0" fontId="7" fillId="6" borderId="9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38" fontId="9" fillId="6" borderId="3" xfId="1" applyFont="1" applyFill="1" applyBorder="1" applyAlignment="1" applyProtection="1">
      <alignment vertical="center" wrapText="1"/>
      <protection locked="0"/>
    </xf>
    <xf numFmtId="38" fontId="7" fillId="6" borderId="3" xfId="1" applyFont="1" applyFill="1" applyBorder="1" applyAlignment="1" applyProtection="1">
      <alignment vertical="center" wrapText="1"/>
      <protection locked="0"/>
    </xf>
    <xf numFmtId="0" fontId="7" fillId="0" borderId="11" xfId="0" applyFont="1" applyBorder="1" applyAlignment="1">
      <alignment horizontal="distributed" vertical="center" wrapText="1" indent="2"/>
    </xf>
    <xf numFmtId="0" fontId="7" fillId="0" borderId="9" xfId="0" applyFont="1" applyBorder="1" applyAlignment="1">
      <alignment horizontal="distributed" vertical="center" wrapText="1" indent="2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7" borderId="11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7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7" borderId="10" xfId="0" applyNumberFormat="1" applyFont="1" applyFill="1" applyBorder="1" applyAlignment="1" applyProtection="1">
      <alignment horizontal="center" vertical="center" shrinkToFit="1"/>
      <protection locked="0"/>
    </xf>
    <xf numFmtId="0" fontId="3" fillId="7" borderId="10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38" fontId="9" fillId="6" borderId="11" xfId="1" applyFont="1" applyFill="1" applyBorder="1" applyAlignment="1" applyProtection="1">
      <alignment vertical="center" wrapText="1"/>
      <protection locked="0"/>
    </xf>
    <xf numFmtId="38" fontId="9" fillId="6" borderId="10" xfId="1" applyFont="1" applyFill="1" applyBorder="1" applyAlignment="1" applyProtection="1">
      <alignment vertical="center" wrapText="1"/>
      <protection locked="0"/>
    </xf>
    <xf numFmtId="38" fontId="9" fillId="6" borderId="9" xfId="1" applyFont="1" applyFill="1" applyBorder="1" applyAlignment="1" applyProtection="1">
      <alignment vertical="center" wrapText="1"/>
      <protection locked="0"/>
    </xf>
    <xf numFmtId="38" fontId="9" fillId="8" borderId="11" xfId="1" applyFont="1" applyFill="1" applyBorder="1" applyAlignment="1" applyProtection="1">
      <alignment vertical="center" wrapText="1"/>
      <protection locked="0"/>
    </xf>
    <xf numFmtId="38" fontId="9" fillId="8" borderId="10" xfId="1" applyFont="1" applyFill="1" applyBorder="1" applyAlignment="1" applyProtection="1">
      <alignment vertical="center" wrapText="1"/>
      <protection locked="0"/>
    </xf>
    <xf numFmtId="38" fontId="9" fillId="8" borderId="9" xfId="1" applyFont="1" applyFill="1" applyBorder="1" applyAlignment="1" applyProtection="1">
      <alignment vertical="center" wrapText="1"/>
      <protection locked="0"/>
    </xf>
    <xf numFmtId="38" fontId="9" fillId="8" borderId="3" xfId="1" applyFont="1" applyFill="1" applyBorder="1" applyAlignment="1" applyProtection="1">
      <alignment vertical="center" wrapText="1"/>
      <protection locked="0"/>
    </xf>
    <xf numFmtId="38" fontId="7" fillId="0" borderId="3" xfId="1" applyFont="1" applyBorder="1" applyAlignment="1" applyProtection="1">
      <alignment vertical="center" wrapText="1"/>
      <protection locked="0"/>
    </xf>
    <xf numFmtId="38" fontId="7" fillId="4" borderId="3" xfId="1" applyFont="1" applyFill="1" applyBorder="1" applyAlignment="1" applyProtection="1">
      <alignment vertical="center" wrapText="1"/>
      <protection locked="0"/>
    </xf>
    <xf numFmtId="38" fontId="9" fillId="6" borderId="11" xfId="1" applyFont="1" applyFill="1" applyBorder="1" applyAlignment="1" applyProtection="1">
      <alignment horizontal="center" vertical="center" wrapText="1"/>
      <protection locked="0"/>
    </xf>
    <xf numFmtId="38" fontId="9" fillId="6" borderId="9" xfId="1" applyFont="1" applyFill="1" applyBorder="1" applyAlignment="1" applyProtection="1">
      <alignment horizontal="center" vertical="center" wrapText="1"/>
      <protection locked="0"/>
    </xf>
    <xf numFmtId="181" fontId="7" fillId="8" borderId="11" xfId="1" applyNumberFormat="1" applyFont="1" applyFill="1" applyBorder="1" applyAlignment="1" applyProtection="1">
      <alignment horizontal="center" vertical="center" shrinkToFit="1"/>
      <protection locked="0"/>
    </xf>
    <xf numFmtId="181" fontId="7" fillId="8" borderId="9" xfId="1" applyNumberFormat="1" applyFont="1" applyFill="1" applyBorder="1" applyAlignment="1" applyProtection="1">
      <alignment horizontal="center" vertical="center" shrinkToFit="1"/>
      <protection locked="0"/>
    </xf>
    <xf numFmtId="38" fontId="9" fillId="0" borderId="11" xfId="1" applyFont="1" applyFill="1" applyBorder="1" applyAlignment="1" applyProtection="1">
      <alignment horizontal="center" vertical="center" wrapText="1"/>
      <protection locked="0"/>
    </xf>
    <xf numFmtId="38" fontId="9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177" fontId="7" fillId="6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shrinkToFit="1"/>
      <protection locked="0"/>
    </xf>
    <xf numFmtId="0" fontId="6" fillId="0" borderId="1" xfId="0" applyFont="1" applyBorder="1" applyAlignment="1" applyProtection="1">
      <alignment horizontal="center" shrinkToFit="1"/>
      <protection locked="0"/>
    </xf>
    <xf numFmtId="0" fontId="6" fillId="0" borderId="12" xfId="0" applyFont="1" applyBorder="1" applyAlignment="1" applyProtection="1">
      <alignment horizontal="center" shrinkToFit="1"/>
      <protection locked="0"/>
    </xf>
    <xf numFmtId="0" fontId="6" fillId="0" borderId="6" xfId="0" applyFont="1" applyBorder="1" applyAlignment="1" applyProtection="1">
      <alignment horizontal="center" shrinkToFit="1"/>
      <protection locked="0"/>
    </xf>
    <xf numFmtId="0" fontId="6" fillId="0" borderId="2" xfId="0" applyFont="1" applyBorder="1" applyAlignment="1" applyProtection="1">
      <alignment horizontal="center" shrinkToFit="1"/>
      <protection locked="0"/>
    </xf>
    <xf numFmtId="0" fontId="6" fillId="0" borderId="13" xfId="0" applyFont="1" applyBorder="1" applyAlignment="1" applyProtection="1">
      <alignment horizontal="center" shrinkToFit="1"/>
      <protection locked="0"/>
    </xf>
    <xf numFmtId="177" fontId="7" fillId="6" borderId="11" xfId="0" applyNumberFormat="1" applyFont="1" applyFill="1" applyBorder="1" applyAlignment="1" applyProtection="1">
      <alignment horizontal="center" vertical="center" shrinkToFit="1"/>
      <protection locked="0"/>
    </xf>
    <xf numFmtId="177" fontId="7" fillId="6" borderId="10" xfId="0" applyNumberFormat="1" applyFont="1" applyFill="1" applyBorder="1" applyAlignment="1" applyProtection="1">
      <alignment horizontal="center" vertical="center" shrinkToFit="1"/>
      <protection locked="0"/>
    </xf>
    <xf numFmtId="177" fontId="7" fillId="6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justify" vertical="center" wrapText="1"/>
    </xf>
    <xf numFmtId="0" fontId="7" fillId="7" borderId="11" xfId="0" applyFont="1" applyFill="1" applyBorder="1" applyAlignment="1" applyProtection="1">
      <alignment horizontal="center" vertical="center" wrapText="1"/>
      <protection locked="0"/>
    </xf>
    <xf numFmtId="0" fontId="7" fillId="7" borderId="10" xfId="0" applyFont="1" applyFill="1" applyBorder="1" applyAlignment="1" applyProtection="1">
      <alignment horizontal="center" vertical="center" wrapText="1"/>
      <protection locked="0"/>
    </xf>
    <xf numFmtId="0" fontId="7" fillId="7" borderId="9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shrinkToFit="1"/>
    </xf>
    <xf numFmtId="178" fontId="7" fillId="7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178" fontId="7" fillId="7" borderId="11" xfId="0" applyNumberFormat="1" applyFont="1" applyFill="1" applyBorder="1" applyAlignment="1" applyProtection="1">
      <alignment horizontal="center" vertical="center" shrinkToFit="1"/>
      <protection locked="0"/>
    </xf>
    <xf numFmtId="178" fontId="7" fillId="7" borderId="10" xfId="0" applyNumberFormat="1" applyFont="1" applyFill="1" applyBorder="1" applyAlignment="1" applyProtection="1">
      <alignment horizontal="center" vertical="center" shrinkToFit="1"/>
      <protection locked="0"/>
    </xf>
    <xf numFmtId="178" fontId="7" fillId="7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shrinkToFit="1"/>
      <protection locked="0"/>
    </xf>
    <xf numFmtId="0" fontId="7" fillId="0" borderId="11" xfId="0" applyFont="1" applyBorder="1" applyAlignment="1" applyProtection="1">
      <alignment horizontal="center" shrinkToFit="1"/>
      <protection locked="0"/>
    </xf>
    <xf numFmtId="0" fontId="4" fillId="0" borderId="11" xfId="0" applyFont="1" applyBorder="1" applyAlignment="1" applyProtection="1">
      <alignment horizontal="center" shrinkToFit="1"/>
      <protection locked="0"/>
    </xf>
    <xf numFmtId="0" fontId="6" fillId="0" borderId="11" xfId="0" applyFont="1" applyBorder="1" applyAlignment="1" applyProtection="1">
      <alignment horizontal="center" shrinkToFit="1"/>
      <protection locked="0"/>
    </xf>
    <xf numFmtId="0" fontId="6" fillId="0" borderId="9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>
      <alignment horizontal="center" vertical="center" shrinkToFit="1"/>
    </xf>
    <xf numFmtId="0" fontId="7" fillId="7" borderId="11" xfId="0" applyFont="1" applyFill="1" applyBorder="1" applyAlignment="1" applyProtection="1">
      <alignment horizontal="center" vertical="center" shrinkToFit="1"/>
      <protection locked="0"/>
    </xf>
    <xf numFmtId="0" fontId="7" fillId="7" borderId="9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shrinkToFit="1"/>
    </xf>
    <xf numFmtId="6" fontId="7" fillId="7" borderId="11" xfId="2" applyFont="1" applyFill="1" applyBorder="1" applyAlignment="1" applyProtection="1">
      <alignment horizontal="center" vertical="center" shrinkToFit="1"/>
      <protection locked="0"/>
    </xf>
    <xf numFmtId="6" fontId="7" fillId="7" borderId="10" xfId="2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>
      <alignment horizontal="distributed" vertical="center" wrapText="1" indent="3"/>
    </xf>
    <xf numFmtId="0" fontId="7" fillId="0" borderId="10" xfId="0" applyFont="1" applyBorder="1" applyAlignment="1">
      <alignment horizontal="distributed" vertical="center" wrapText="1" indent="3"/>
    </xf>
    <xf numFmtId="0" fontId="7" fillId="0" borderId="9" xfId="0" applyFont="1" applyBorder="1" applyAlignment="1">
      <alignment horizontal="distributed" vertical="center" wrapText="1" indent="3"/>
    </xf>
    <xf numFmtId="38" fontId="7" fillId="6" borderId="11" xfId="1" applyFont="1" applyFill="1" applyBorder="1" applyAlignment="1" applyProtection="1">
      <alignment vertical="center" wrapText="1"/>
      <protection locked="0"/>
    </xf>
    <xf numFmtId="38" fontId="7" fillId="6" borderId="9" xfId="1" applyFont="1" applyFill="1" applyBorder="1" applyAlignment="1" applyProtection="1">
      <alignment vertical="center" wrapText="1"/>
      <protection locked="0"/>
    </xf>
    <xf numFmtId="179" fontId="7" fillId="7" borderId="1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 vertical="center" shrinkToFit="1"/>
      <protection locked="0"/>
    </xf>
    <xf numFmtId="0" fontId="3" fillId="0" borderId="10" xfId="0" applyFont="1" applyBorder="1" applyAlignment="1" applyProtection="1">
      <alignment horizontal="right" vertical="center" shrinkToFit="1"/>
      <protection locked="0"/>
    </xf>
    <xf numFmtId="0" fontId="3" fillId="7" borderId="11" xfId="0" applyFont="1" applyFill="1" applyBorder="1" applyAlignment="1" applyProtection="1">
      <alignment horizontal="center" vertical="center" shrinkToFit="1"/>
      <protection locked="0"/>
    </xf>
    <xf numFmtId="0" fontId="3" fillId="7" borderId="9" xfId="0" applyFont="1" applyFill="1" applyBorder="1" applyAlignment="1" applyProtection="1">
      <alignment horizontal="center" vertical="center" shrinkToFit="1"/>
      <protection locked="0"/>
    </xf>
    <xf numFmtId="0" fontId="3" fillId="7" borderId="10" xfId="0" applyFont="1" applyFill="1" applyBorder="1" applyAlignment="1" applyProtection="1">
      <alignment horizontal="center" vertical="center" shrinkToFit="1"/>
      <protection locked="0"/>
    </xf>
    <xf numFmtId="38" fontId="9" fillId="6" borderId="3" xfId="1" applyFont="1" applyFill="1" applyBorder="1" applyAlignment="1" applyProtection="1">
      <alignment horizontal="right" vertical="center" wrapText="1"/>
      <protection locked="0"/>
    </xf>
    <xf numFmtId="38" fontId="7" fillId="6" borderId="3" xfId="1" applyFont="1" applyFill="1" applyBorder="1" applyAlignment="1" applyProtection="1">
      <alignment horizontal="right" vertical="center" wrapText="1"/>
      <protection locked="0"/>
    </xf>
    <xf numFmtId="38" fontId="7" fillId="6" borderId="11" xfId="1" applyFont="1" applyFill="1" applyBorder="1" applyAlignment="1" applyProtection="1">
      <alignment horizontal="right" vertical="center" wrapText="1"/>
      <protection locked="0"/>
    </xf>
    <xf numFmtId="38" fontId="7" fillId="6" borderId="9" xfId="1" applyFont="1" applyFill="1" applyBorder="1" applyAlignment="1" applyProtection="1">
      <alignment horizontal="right" vertical="center" wrapText="1"/>
      <protection locked="0"/>
    </xf>
    <xf numFmtId="38" fontId="9" fillId="6" borderId="11" xfId="1" applyFont="1" applyFill="1" applyBorder="1" applyAlignment="1" applyProtection="1">
      <alignment horizontal="right" vertical="center" wrapText="1"/>
      <protection locked="0"/>
    </xf>
    <xf numFmtId="38" fontId="9" fillId="6" borderId="10" xfId="1" applyFont="1" applyFill="1" applyBorder="1" applyAlignment="1" applyProtection="1">
      <alignment horizontal="right" vertical="center" wrapText="1"/>
      <protection locked="0"/>
    </xf>
    <xf numFmtId="38" fontId="9" fillId="6" borderId="9" xfId="1" applyFont="1" applyFill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>
      <alignment horizontal="center" vertical="center" shrinkToFit="1"/>
    </xf>
    <xf numFmtId="38" fontId="7" fillId="5" borderId="3" xfId="1" applyFont="1" applyFill="1" applyBorder="1" applyAlignment="1" applyProtection="1">
      <alignment horizontal="right" vertical="center" wrapText="1"/>
      <protection locked="0"/>
    </xf>
    <xf numFmtId="38" fontId="9" fillId="9" borderId="3" xfId="1" applyFont="1" applyFill="1" applyBorder="1" applyAlignment="1" applyProtection="1">
      <alignment horizontal="right" vertical="center" wrapText="1"/>
      <protection locked="0"/>
    </xf>
    <xf numFmtId="0" fontId="7" fillId="5" borderId="11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38" fontId="9" fillId="9" borderId="11" xfId="1" applyFont="1" applyFill="1" applyBorder="1" applyAlignment="1" applyProtection="1">
      <alignment vertical="center" wrapText="1"/>
      <protection locked="0"/>
    </xf>
    <xf numFmtId="38" fontId="9" fillId="9" borderId="10" xfId="1" applyFont="1" applyFill="1" applyBorder="1" applyAlignment="1" applyProtection="1">
      <alignment vertical="center" wrapText="1"/>
      <protection locked="0"/>
    </xf>
    <xf numFmtId="38" fontId="9" fillId="9" borderId="9" xfId="1" applyFont="1" applyFill="1" applyBorder="1" applyAlignment="1" applyProtection="1">
      <alignment vertical="center" wrapText="1"/>
      <protection locked="0"/>
    </xf>
    <xf numFmtId="38" fontId="9" fillId="5" borderId="11" xfId="1" applyFont="1" applyFill="1" applyBorder="1" applyAlignment="1" applyProtection="1">
      <alignment horizontal="center" vertical="center" wrapText="1"/>
      <protection locked="0"/>
    </xf>
    <xf numFmtId="38" fontId="9" fillId="5" borderId="9" xfId="1" applyFont="1" applyFill="1" applyBorder="1" applyAlignment="1" applyProtection="1">
      <alignment horizontal="center" vertical="center" wrapText="1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shrinkToFit="1"/>
      <protection locked="0"/>
    </xf>
    <xf numFmtId="0" fontId="0" fillId="7" borderId="12" xfId="0" applyFill="1" applyBorder="1" applyAlignment="1" applyProtection="1">
      <alignment vertical="center" shrinkToFit="1"/>
      <protection locked="0"/>
    </xf>
    <xf numFmtId="0" fontId="0" fillId="7" borderId="6" xfId="0" applyFill="1" applyBorder="1" applyAlignment="1" applyProtection="1">
      <alignment vertical="center" shrinkToFit="1"/>
      <protection locked="0"/>
    </xf>
    <xf numFmtId="0" fontId="0" fillId="7" borderId="13" xfId="0" applyFill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38" fontId="9" fillId="10" borderId="11" xfId="1" applyFont="1" applyFill="1" applyBorder="1" applyAlignment="1" applyProtection="1">
      <alignment horizontal="center" vertical="center" wrapText="1"/>
      <protection locked="0"/>
    </xf>
    <xf numFmtId="38" fontId="9" fillId="10" borderId="9" xfId="1" applyFont="1" applyFill="1" applyBorder="1" applyAlignment="1" applyProtection="1">
      <alignment horizontal="center" vertical="center" wrapText="1"/>
      <protection locked="0"/>
    </xf>
    <xf numFmtId="0" fontId="3" fillId="7" borderId="4" xfId="0" applyFont="1" applyFill="1" applyBorder="1" applyAlignment="1" applyProtection="1">
      <alignment horizontal="center" vertical="center" shrinkToFit="1"/>
      <protection locked="0"/>
    </xf>
    <xf numFmtId="0" fontId="3" fillId="7" borderId="1" xfId="0" applyFont="1" applyFill="1" applyBorder="1" applyAlignment="1" applyProtection="1">
      <alignment horizontal="center" vertical="center" shrinkToFit="1"/>
      <protection locked="0"/>
    </xf>
    <xf numFmtId="0" fontId="3" fillId="7" borderId="12" xfId="0" applyFont="1" applyFill="1" applyBorder="1" applyAlignment="1" applyProtection="1">
      <alignment horizontal="center" vertical="center" shrinkToFit="1"/>
      <protection locked="0"/>
    </xf>
    <xf numFmtId="0" fontId="3" fillId="7" borderId="6" xfId="0" applyFont="1" applyFill="1" applyBorder="1" applyAlignment="1" applyProtection="1">
      <alignment horizontal="center" vertical="center" shrinkToFit="1"/>
      <protection locked="0"/>
    </xf>
    <xf numFmtId="0" fontId="3" fillId="7" borderId="2" xfId="0" applyFont="1" applyFill="1" applyBorder="1" applyAlignment="1" applyProtection="1">
      <alignment horizontal="center" vertical="center" shrinkToFit="1"/>
      <protection locked="0"/>
    </xf>
    <xf numFmtId="0" fontId="3" fillId="7" borderId="13" xfId="0" applyFont="1" applyFill="1" applyBorder="1" applyAlignment="1" applyProtection="1">
      <alignment horizontal="center" vertical="center" shrinkToFit="1"/>
      <protection locked="0"/>
    </xf>
    <xf numFmtId="178" fontId="7" fillId="0" borderId="3" xfId="0" applyNumberFormat="1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 applyProtection="1">
      <alignment vertical="center" wrapText="1"/>
      <protection locked="0"/>
    </xf>
    <xf numFmtId="0" fontId="7" fillId="6" borderId="9" xfId="0" applyFont="1" applyFill="1" applyBorder="1" applyAlignment="1" applyProtection="1">
      <alignment vertical="center" wrapText="1"/>
      <protection locked="0"/>
    </xf>
    <xf numFmtId="0" fontId="7" fillId="6" borderId="4" xfId="0" applyFont="1" applyFill="1" applyBorder="1" applyAlignment="1" applyProtection="1">
      <alignment vertical="center" wrapText="1"/>
      <protection locked="0"/>
    </xf>
    <xf numFmtId="0" fontId="7" fillId="6" borderId="12" xfId="0" applyFont="1" applyFill="1" applyBorder="1" applyAlignment="1" applyProtection="1">
      <alignment vertical="center" wrapText="1"/>
      <protection locked="0"/>
    </xf>
    <xf numFmtId="0" fontId="7" fillId="0" borderId="3" xfId="0" applyFont="1" applyBorder="1" applyAlignment="1">
      <alignment horizontal="left" vertical="center" wrapText="1"/>
    </xf>
    <xf numFmtId="0" fontId="0" fillId="6" borderId="6" xfId="0" applyFill="1" applyBorder="1" applyAlignment="1" applyProtection="1">
      <alignment vertical="center"/>
      <protection locked="0"/>
    </xf>
    <xf numFmtId="0" fontId="0" fillId="6" borderId="13" xfId="0" applyFill="1" applyBorder="1" applyAlignment="1" applyProtection="1">
      <alignment vertical="center"/>
      <protection locked="0"/>
    </xf>
    <xf numFmtId="38" fontId="7" fillId="0" borderId="7" xfId="1" applyFont="1" applyBorder="1" applyAlignment="1" applyProtection="1">
      <alignment horizontal="right" vertical="center" wrapText="1"/>
      <protection locked="0"/>
    </xf>
    <xf numFmtId="0" fontId="7" fillId="0" borderId="6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38" fontId="7" fillId="0" borderId="3" xfId="1" applyFont="1" applyBorder="1" applyAlignment="1" applyProtection="1">
      <alignment horizontal="right" vertical="center" wrapText="1"/>
      <protection locked="0"/>
    </xf>
    <xf numFmtId="38" fontId="7" fillId="0" borderId="8" xfId="1" applyFont="1" applyBorder="1" applyAlignment="1" applyProtection="1">
      <alignment horizontal="right" vertical="center" wrapText="1"/>
      <protection locked="0"/>
    </xf>
    <xf numFmtId="38" fontId="9" fillId="6" borderId="7" xfId="1" applyFont="1" applyFill="1" applyBorder="1" applyAlignment="1" applyProtection="1">
      <alignment horizontal="right" vertical="center" wrapText="1"/>
      <protection locked="0"/>
    </xf>
    <xf numFmtId="38" fontId="7" fillId="6" borderId="7" xfId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>
      <alignment horizontal="center" vertical="center" shrinkToFit="1"/>
    </xf>
    <xf numFmtId="38" fontId="7" fillId="4" borderId="3" xfId="1" applyFont="1" applyFill="1" applyBorder="1" applyAlignment="1" applyProtection="1">
      <alignment horizontal="right" vertical="center" wrapText="1"/>
      <protection locked="0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10</xdr:row>
      <xdr:rowOff>9525</xdr:rowOff>
    </xdr:from>
    <xdr:to>
      <xdr:col>10</xdr:col>
      <xdr:colOff>190500</xdr:colOff>
      <xdr:row>30</xdr:row>
      <xdr:rowOff>9525</xdr:rowOff>
    </xdr:to>
    <xdr:sp macro="" textlink="">
      <xdr:nvSpPr>
        <xdr:cNvPr id="1094" name="Line 4">
          <a:extLst>
            <a:ext uri="{FF2B5EF4-FFF2-40B4-BE49-F238E27FC236}">
              <a16:creationId xmlns:a16="http://schemas.microsoft.com/office/drawing/2014/main" id="{F646DBD2-7E65-4A0F-95E8-8DE0E533E9B6}"/>
            </a:ext>
          </a:extLst>
        </xdr:cNvPr>
        <xdr:cNvSpPr>
          <a:spLocks noChangeShapeType="1"/>
        </xdr:cNvSpPr>
      </xdr:nvSpPr>
      <xdr:spPr bwMode="auto">
        <a:xfrm>
          <a:off x="5114925" y="21336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381000</xdr:colOff>
      <xdr:row>10</xdr:row>
      <xdr:rowOff>9525</xdr:rowOff>
    </xdr:from>
    <xdr:to>
      <xdr:col>9</xdr:col>
      <xdr:colOff>381000</xdr:colOff>
      <xdr:row>30</xdr:row>
      <xdr:rowOff>9525</xdr:rowOff>
    </xdr:to>
    <xdr:sp macro="" textlink="">
      <xdr:nvSpPr>
        <xdr:cNvPr id="1095" name="Line 5">
          <a:extLst>
            <a:ext uri="{FF2B5EF4-FFF2-40B4-BE49-F238E27FC236}">
              <a16:creationId xmlns:a16="http://schemas.microsoft.com/office/drawing/2014/main" id="{2F97C08C-1C57-4B53-86F2-29F387F63B46}"/>
            </a:ext>
          </a:extLst>
        </xdr:cNvPr>
        <xdr:cNvSpPr>
          <a:spLocks noChangeShapeType="1"/>
        </xdr:cNvSpPr>
      </xdr:nvSpPr>
      <xdr:spPr bwMode="auto">
        <a:xfrm>
          <a:off x="4810125" y="21336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381000</xdr:colOff>
      <xdr:row>10</xdr:row>
      <xdr:rowOff>0</xdr:rowOff>
    </xdr:from>
    <xdr:to>
      <xdr:col>13</xdr:col>
      <xdr:colOff>381000</xdr:colOff>
      <xdr:row>30</xdr:row>
      <xdr:rowOff>0</xdr:rowOff>
    </xdr:to>
    <xdr:sp macro="" textlink="">
      <xdr:nvSpPr>
        <xdr:cNvPr id="1096" name="Line 6">
          <a:extLst>
            <a:ext uri="{FF2B5EF4-FFF2-40B4-BE49-F238E27FC236}">
              <a16:creationId xmlns:a16="http://schemas.microsoft.com/office/drawing/2014/main" id="{62EDFEBD-EB48-419E-B398-48E0AFEE0AAF}"/>
            </a:ext>
          </a:extLst>
        </xdr:cNvPr>
        <xdr:cNvSpPr>
          <a:spLocks noChangeShapeType="1"/>
        </xdr:cNvSpPr>
      </xdr:nvSpPr>
      <xdr:spPr bwMode="auto">
        <a:xfrm>
          <a:off x="6324600" y="2124075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180975</xdr:colOff>
      <xdr:row>10</xdr:row>
      <xdr:rowOff>0</xdr:rowOff>
    </xdr:from>
    <xdr:to>
      <xdr:col>14</xdr:col>
      <xdr:colOff>180975</xdr:colOff>
      <xdr:row>30</xdr:row>
      <xdr:rowOff>0</xdr:rowOff>
    </xdr:to>
    <xdr:sp macro="" textlink="">
      <xdr:nvSpPr>
        <xdr:cNvPr id="1097" name="Line 7">
          <a:extLst>
            <a:ext uri="{FF2B5EF4-FFF2-40B4-BE49-F238E27FC236}">
              <a16:creationId xmlns:a16="http://schemas.microsoft.com/office/drawing/2014/main" id="{26A4A98D-B94E-40B0-B846-4B06701A450D}"/>
            </a:ext>
          </a:extLst>
        </xdr:cNvPr>
        <xdr:cNvSpPr>
          <a:spLocks noChangeShapeType="1"/>
        </xdr:cNvSpPr>
      </xdr:nvSpPr>
      <xdr:spPr bwMode="auto">
        <a:xfrm>
          <a:off x="6619875" y="2124075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381000</xdr:colOff>
      <xdr:row>10</xdr:row>
      <xdr:rowOff>0</xdr:rowOff>
    </xdr:from>
    <xdr:to>
      <xdr:col>17</xdr:col>
      <xdr:colOff>381000</xdr:colOff>
      <xdr:row>30</xdr:row>
      <xdr:rowOff>0</xdr:rowOff>
    </xdr:to>
    <xdr:sp macro="" textlink="">
      <xdr:nvSpPr>
        <xdr:cNvPr id="1098" name="Line 8">
          <a:extLst>
            <a:ext uri="{FF2B5EF4-FFF2-40B4-BE49-F238E27FC236}">
              <a16:creationId xmlns:a16="http://schemas.microsoft.com/office/drawing/2014/main" id="{EDB90C0F-F0FD-412B-8D56-94DBCEFB2E25}"/>
            </a:ext>
          </a:extLst>
        </xdr:cNvPr>
        <xdr:cNvSpPr>
          <a:spLocks noChangeShapeType="1"/>
        </xdr:cNvSpPr>
      </xdr:nvSpPr>
      <xdr:spPr bwMode="auto">
        <a:xfrm>
          <a:off x="7839075" y="2124075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190500</xdr:colOff>
      <xdr:row>10</xdr:row>
      <xdr:rowOff>0</xdr:rowOff>
    </xdr:from>
    <xdr:to>
      <xdr:col>18</xdr:col>
      <xdr:colOff>190500</xdr:colOff>
      <xdr:row>30</xdr:row>
      <xdr:rowOff>0</xdr:rowOff>
    </xdr:to>
    <xdr:sp macro="" textlink="">
      <xdr:nvSpPr>
        <xdr:cNvPr id="1099" name="Line 9">
          <a:extLst>
            <a:ext uri="{FF2B5EF4-FFF2-40B4-BE49-F238E27FC236}">
              <a16:creationId xmlns:a16="http://schemas.microsoft.com/office/drawing/2014/main" id="{252FD639-9DF0-4488-824F-BAF645626916}"/>
            </a:ext>
          </a:extLst>
        </xdr:cNvPr>
        <xdr:cNvSpPr>
          <a:spLocks noChangeShapeType="1"/>
        </xdr:cNvSpPr>
      </xdr:nvSpPr>
      <xdr:spPr bwMode="auto">
        <a:xfrm>
          <a:off x="8143875" y="2124075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390525</xdr:colOff>
      <xdr:row>10</xdr:row>
      <xdr:rowOff>0</xdr:rowOff>
    </xdr:from>
    <xdr:to>
      <xdr:col>23</xdr:col>
      <xdr:colOff>390525</xdr:colOff>
      <xdr:row>30</xdr:row>
      <xdr:rowOff>0</xdr:rowOff>
    </xdr:to>
    <xdr:sp macro="" textlink="">
      <xdr:nvSpPr>
        <xdr:cNvPr id="1100" name="Line 10">
          <a:extLst>
            <a:ext uri="{FF2B5EF4-FFF2-40B4-BE49-F238E27FC236}">
              <a16:creationId xmlns:a16="http://schemas.microsoft.com/office/drawing/2014/main" id="{29E1117B-A2D7-4A34-A98C-CEB6CBD740FA}"/>
            </a:ext>
          </a:extLst>
        </xdr:cNvPr>
        <xdr:cNvSpPr>
          <a:spLocks noChangeShapeType="1"/>
        </xdr:cNvSpPr>
      </xdr:nvSpPr>
      <xdr:spPr bwMode="auto">
        <a:xfrm>
          <a:off x="9363075" y="2124075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190500</xdr:colOff>
      <xdr:row>10</xdr:row>
      <xdr:rowOff>0</xdr:rowOff>
    </xdr:from>
    <xdr:to>
      <xdr:col>24</xdr:col>
      <xdr:colOff>190500</xdr:colOff>
      <xdr:row>30</xdr:row>
      <xdr:rowOff>0</xdr:rowOff>
    </xdr:to>
    <xdr:sp macro="" textlink="">
      <xdr:nvSpPr>
        <xdr:cNvPr id="1101" name="Line 11">
          <a:extLst>
            <a:ext uri="{FF2B5EF4-FFF2-40B4-BE49-F238E27FC236}">
              <a16:creationId xmlns:a16="http://schemas.microsoft.com/office/drawing/2014/main" id="{57210C78-A398-49BC-A34F-BB3152FBA314}"/>
            </a:ext>
          </a:extLst>
        </xdr:cNvPr>
        <xdr:cNvSpPr>
          <a:spLocks noChangeShapeType="1"/>
        </xdr:cNvSpPr>
      </xdr:nvSpPr>
      <xdr:spPr bwMode="auto">
        <a:xfrm>
          <a:off x="9658350" y="2124075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390525</xdr:colOff>
      <xdr:row>10</xdr:row>
      <xdr:rowOff>0</xdr:rowOff>
    </xdr:from>
    <xdr:to>
      <xdr:col>27</xdr:col>
      <xdr:colOff>390525</xdr:colOff>
      <xdr:row>30</xdr:row>
      <xdr:rowOff>0</xdr:rowOff>
    </xdr:to>
    <xdr:sp macro="" textlink="">
      <xdr:nvSpPr>
        <xdr:cNvPr id="1102" name="Line 12">
          <a:extLst>
            <a:ext uri="{FF2B5EF4-FFF2-40B4-BE49-F238E27FC236}">
              <a16:creationId xmlns:a16="http://schemas.microsoft.com/office/drawing/2014/main" id="{9EF13054-62C0-41DB-8768-9C6D2CD74FF9}"/>
            </a:ext>
          </a:extLst>
        </xdr:cNvPr>
        <xdr:cNvSpPr>
          <a:spLocks noChangeShapeType="1"/>
        </xdr:cNvSpPr>
      </xdr:nvSpPr>
      <xdr:spPr bwMode="auto">
        <a:xfrm>
          <a:off x="10887075" y="2124075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190500</xdr:colOff>
      <xdr:row>10</xdr:row>
      <xdr:rowOff>0</xdr:rowOff>
    </xdr:from>
    <xdr:to>
      <xdr:col>28</xdr:col>
      <xdr:colOff>190500</xdr:colOff>
      <xdr:row>30</xdr:row>
      <xdr:rowOff>0</xdr:rowOff>
    </xdr:to>
    <xdr:sp macro="" textlink="">
      <xdr:nvSpPr>
        <xdr:cNvPr id="1103" name="Line 13">
          <a:extLst>
            <a:ext uri="{FF2B5EF4-FFF2-40B4-BE49-F238E27FC236}">
              <a16:creationId xmlns:a16="http://schemas.microsoft.com/office/drawing/2014/main" id="{B8095327-496E-4394-92EE-9E538C88E84F}"/>
            </a:ext>
          </a:extLst>
        </xdr:cNvPr>
        <xdr:cNvSpPr>
          <a:spLocks noChangeShapeType="1"/>
        </xdr:cNvSpPr>
      </xdr:nvSpPr>
      <xdr:spPr bwMode="auto">
        <a:xfrm>
          <a:off x="11182350" y="2124075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10</xdr:row>
      <xdr:rowOff>0</xdr:rowOff>
    </xdr:from>
    <xdr:to>
      <xdr:col>6</xdr:col>
      <xdr:colOff>381000</xdr:colOff>
      <xdr:row>30</xdr:row>
      <xdr:rowOff>0</xdr:rowOff>
    </xdr:to>
    <xdr:sp macro="" textlink="">
      <xdr:nvSpPr>
        <xdr:cNvPr id="1106" name="Line 16">
          <a:extLst>
            <a:ext uri="{FF2B5EF4-FFF2-40B4-BE49-F238E27FC236}">
              <a16:creationId xmlns:a16="http://schemas.microsoft.com/office/drawing/2014/main" id="{0AFDCBA5-F19F-4AB5-9DB4-3F38D0B79031}"/>
            </a:ext>
          </a:extLst>
        </xdr:cNvPr>
        <xdr:cNvSpPr>
          <a:spLocks noChangeShapeType="1"/>
        </xdr:cNvSpPr>
      </xdr:nvSpPr>
      <xdr:spPr bwMode="auto">
        <a:xfrm>
          <a:off x="3695700" y="2124075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10</xdr:row>
      <xdr:rowOff>0</xdr:rowOff>
    </xdr:from>
    <xdr:to>
      <xdr:col>6</xdr:col>
      <xdr:colOff>104775</xdr:colOff>
      <xdr:row>30</xdr:row>
      <xdr:rowOff>0</xdr:rowOff>
    </xdr:to>
    <xdr:sp macro="" textlink="">
      <xdr:nvSpPr>
        <xdr:cNvPr id="1107" name="Line 17">
          <a:extLst>
            <a:ext uri="{FF2B5EF4-FFF2-40B4-BE49-F238E27FC236}">
              <a16:creationId xmlns:a16="http://schemas.microsoft.com/office/drawing/2014/main" id="{26E053F5-5105-4616-B4C3-FF4EE05ABC08}"/>
            </a:ext>
          </a:extLst>
        </xdr:cNvPr>
        <xdr:cNvSpPr>
          <a:spLocks noChangeShapeType="1"/>
        </xdr:cNvSpPr>
      </xdr:nvSpPr>
      <xdr:spPr bwMode="auto">
        <a:xfrm>
          <a:off x="3419475" y="2124075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10</xdr:row>
      <xdr:rowOff>0</xdr:rowOff>
    </xdr:from>
    <xdr:to>
      <xdr:col>4</xdr:col>
      <xdr:colOff>285750</xdr:colOff>
      <xdr:row>30</xdr:row>
      <xdr:rowOff>0</xdr:rowOff>
    </xdr:to>
    <xdr:sp macro="" textlink="">
      <xdr:nvSpPr>
        <xdr:cNvPr id="1108" name="Line 18">
          <a:extLst>
            <a:ext uri="{FF2B5EF4-FFF2-40B4-BE49-F238E27FC236}">
              <a16:creationId xmlns:a16="http://schemas.microsoft.com/office/drawing/2014/main" id="{1E599C33-2B71-41A2-9CB0-375C0861734F}"/>
            </a:ext>
          </a:extLst>
        </xdr:cNvPr>
        <xdr:cNvSpPr>
          <a:spLocks noChangeShapeType="1"/>
        </xdr:cNvSpPr>
      </xdr:nvSpPr>
      <xdr:spPr bwMode="auto">
        <a:xfrm>
          <a:off x="2914650" y="2124075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10</xdr:row>
      <xdr:rowOff>3664</xdr:rowOff>
    </xdr:from>
    <xdr:to>
      <xdr:col>10</xdr:col>
      <xdr:colOff>200025</xdr:colOff>
      <xdr:row>30</xdr:row>
      <xdr:rowOff>1</xdr:rowOff>
    </xdr:to>
    <xdr:sp macro="" textlink="">
      <xdr:nvSpPr>
        <xdr:cNvPr id="26" name="Line 3">
          <a:extLst>
            <a:ext uri="{FF2B5EF4-FFF2-40B4-BE49-F238E27FC236}">
              <a16:creationId xmlns:a16="http://schemas.microsoft.com/office/drawing/2014/main" id="{CEFCB964-E2FC-48DD-8B71-3DAD5BDF3328}"/>
            </a:ext>
          </a:extLst>
        </xdr:cNvPr>
        <xdr:cNvSpPr>
          <a:spLocks noChangeShapeType="1"/>
        </xdr:cNvSpPr>
      </xdr:nvSpPr>
      <xdr:spPr bwMode="auto">
        <a:xfrm>
          <a:off x="5124450" y="2127739"/>
          <a:ext cx="0" cy="456833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381000</xdr:colOff>
      <xdr:row>10</xdr:row>
      <xdr:rowOff>4511</xdr:rowOff>
    </xdr:from>
    <xdr:to>
      <xdr:col>9</xdr:col>
      <xdr:colOff>381000</xdr:colOff>
      <xdr:row>29</xdr:row>
      <xdr:rowOff>223630</xdr:rowOff>
    </xdr:to>
    <xdr:sp macro="" textlink="">
      <xdr:nvSpPr>
        <xdr:cNvPr id="27" name="Line 4">
          <a:extLst>
            <a:ext uri="{FF2B5EF4-FFF2-40B4-BE49-F238E27FC236}">
              <a16:creationId xmlns:a16="http://schemas.microsoft.com/office/drawing/2014/main" id="{73FC19FD-737A-4549-90DB-C10C671FE68F}"/>
            </a:ext>
          </a:extLst>
        </xdr:cNvPr>
        <xdr:cNvSpPr>
          <a:spLocks noChangeShapeType="1"/>
        </xdr:cNvSpPr>
      </xdr:nvSpPr>
      <xdr:spPr bwMode="auto">
        <a:xfrm>
          <a:off x="4810125" y="2128586"/>
          <a:ext cx="0" cy="456251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381000</xdr:colOff>
      <xdr:row>10</xdr:row>
      <xdr:rowOff>696</xdr:rowOff>
    </xdr:from>
    <xdr:to>
      <xdr:col>13</xdr:col>
      <xdr:colOff>381000</xdr:colOff>
      <xdr:row>30</xdr:row>
      <xdr:rowOff>0</xdr:rowOff>
    </xdr:to>
    <xdr:sp macro="" textlink="">
      <xdr:nvSpPr>
        <xdr:cNvPr id="28" name="Line 5">
          <a:extLst>
            <a:ext uri="{FF2B5EF4-FFF2-40B4-BE49-F238E27FC236}">
              <a16:creationId xmlns:a16="http://schemas.microsoft.com/office/drawing/2014/main" id="{6B50D0A3-003C-4DEB-A4F6-2EA5F2A1E612}"/>
            </a:ext>
          </a:extLst>
        </xdr:cNvPr>
        <xdr:cNvSpPr>
          <a:spLocks noChangeShapeType="1"/>
        </xdr:cNvSpPr>
      </xdr:nvSpPr>
      <xdr:spPr bwMode="auto">
        <a:xfrm>
          <a:off x="6324600" y="2124771"/>
          <a:ext cx="0" cy="457130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190500</xdr:colOff>
      <xdr:row>10</xdr:row>
      <xdr:rowOff>696</xdr:rowOff>
    </xdr:from>
    <xdr:to>
      <xdr:col>14</xdr:col>
      <xdr:colOff>190500</xdr:colOff>
      <xdr:row>30</xdr:row>
      <xdr:rowOff>0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7B316A79-A05A-4B6B-BE4B-A628EB648201}"/>
            </a:ext>
          </a:extLst>
        </xdr:cNvPr>
        <xdr:cNvSpPr>
          <a:spLocks noChangeShapeType="1"/>
        </xdr:cNvSpPr>
      </xdr:nvSpPr>
      <xdr:spPr bwMode="auto">
        <a:xfrm>
          <a:off x="6629400" y="2124771"/>
          <a:ext cx="0" cy="457130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381000</xdr:colOff>
      <xdr:row>10</xdr:row>
      <xdr:rowOff>696</xdr:rowOff>
    </xdr:from>
    <xdr:to>
      <xdr:col>17</xdr:col>
      <xdr:colOff>381000</xdr:colOff>
      <xdr:row>30</xdr:row>
      <xdr:rowOff>0</xdr:rowOff>
    </xdr:to>
    <xdr:sp macro="" textlink="">
      <xdr:nvSpPr>
        <xdr:cNvPr id="30" name="Line 7">
          <a:extLst>
            <a:ext uri="{FF2B5EF4-FFF2-40B4-BE49-F238E27FC236}">
              <a16:creationId xmlns:a16="http://schemas.microsoft.com/office/drawing/2014/main" id="{57EA0F73-FD81-46C5-AE17-CE3622FF10DA}"/>
            </a:ext>
          </a:extLst>
        </xdr:cNvPr>
        <xdr:cNvSpPr>
          <a:spLocks noChangeShapeType="1"/>
        </xdr:cNvSpPr>
      </xdr:nvSpPr>
      <xdr:spPr bwMode="auto">
        <a:xfrm>
          <a:off x="7839075" y="2124771"/>
          <a:ext cx="0" cy="457130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190500</xdr:colOff>
      <xdr:row>10</xdr:row>
      <xdr:rowOff>696</xdr:rowOff>
    </xdr:from>
    <xdr:to>
      <xdr:col>18</xdr:col>
      <xdr:colOff>190500</xdr:colOff>
      <xdr:row>30</xdr:row>
      <xdr:rowOff>0</xdr:rowOff>
    </xdr:to>
    <xdr:sp macro="" textlink="">
      <xdr:nvSpPr>
        <xdr:cNvPr id="31" name="Line 8">
          <a:extLst>
            <a:ext uri="{FF2B5EF4-FFF2-40B4-BE49-F238E27FC236}">
              <a16:creationId xmlns:a16="http://schemas.microsoft.com/office/drawing/2014/main" id="{798EFAEB-AE53-4D2E-A051-47589BBE272C}"/>
            </a:ext>
          </a:extLst>
        </xdr:cNvPr>
        <xdr:cNvSpPr>
          <a:spLocks noChangeShapeType="1"/>
        </xdr:cNvSpPr>
      </xdr:nvSpPr>
      <xdr:spPr bwMode="auto">
        <a:xfrm>
          <a:off x="8143875" y="2124771"/>
          <a:ext cx="0" cy="457130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390525</xdr:colOff>
      <xdr:row>10</xdr:row>
      <xdr:rowOff>696</xdr:rowOff>
    </xdr:from>
    <xdr:to>
      <xdr:col>23</xdr:col>
      <xdr:colOff>390525</xdr:colOff>
      <xdr:row>30</xdr:row>
      <xdr:rowOff>0</xdr:rowOff>
    </xdr:to>
    <xdr:sp macro="" textlink="">
      <xdr:nvSpPr>
        <xdr:cNvPr id="32" name="Line 9">
          <a:extLst>
            <a:ext uri="{FF2B5EF4-FFF2-40B4-BE49-F238E27FC236}">
              <a16:creationId xmlns:a16="http://schemas.microsoft.com/office/drawing/2014/main" id="{1BCDBD77-10A5-41E5-BC9A-F19A860E92B7}"/>
            </a:ext>
          </a:extLst>
        </xdr:cNvPr>
        <xdr:cNvSpPr>
          <a:spLocks noChangeShapeType="1"/>
        </xdr:cNvSpPr>
      </xdr:nvSpPr>
      <xdr:spPr bwMode="auto">
        <a:xfrm>
          <a:off x="9363075" y="2124771"/>
          <a:ext cx="0" cy="457130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190500</xdr:colOff>
      <xdr:row>10</xdr:row>
      <xdr:rowOff>696</xdr:rowOff>
    </xdr:from>
    <xdr:to>
      <xdr:col>24</xdr:col>
      <xdr:colOff>190500</xdr:colOff>
      <xdr:row>30</xdr:row>
      <xdr:rowOff>0</xdr:rowOff>
    </xdr:to>
    <xdr:sp macro="" textlink="">
      <xdr:nvSpPr>
        <xdr:cNvPr id="33" name="Line 10">
          <a:extLst>
            <a:ext uri="{FF2B5EF4-FFF2-40B4-BE49-F238E27FC236}">
              <a16:creationId xmlns:a16="http://schemas.microsoft.com/office/drawing/2014/main" id="{61850B7F-7C20-4C2E-9658-51CA060D6B26}"/>
            </a:ext>
          </a:extLst>
        </xdr:cNvPr>
        <xdr:cNvSpPr>
          <a:spLocks noChangeShapeType="1"/>
        </xdr:cNvSpPr>
      </xdr:nvSpPr>
      <xdr:spPr bwMode="auto">
        <a:xfrm>
          <a:off x="9658350" y="2124771"/>
          <a:ext cx="0" cy="457130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390525</xdr:colOff>
      <xdr:row>10</xdr:row>
      <xdr:rowOff>696</xdr:rowOff>
    </xdr:from>
    <xdr:to>
      <xdr:col>27</xdr:col>
      <xdr:colOff>390525</xdr:colOff>
      <xdr:row>30</xdr:row>
      <xdr:rowOff>4330</xdr:rowOff>
    </xdr:to>
    <xdr:sp macro="" textlink="">
      <xdr:nvSpPr>
        <xdr:cNvPr id="34" name="Line 11">
          <a:extLst>
            <a:ext uri="{FF2B5EF4-FFF2-40B4-BE49-F238E27FC236}">
              <a16:creationId xmlns:a16="http://schemas.microsoft.com/office/drawing/2014/main" id="{9BB92A8C-E840-4FE1-9DCE-96A2B128CE4E}"/>
            </a:ext>
          </a:extLst>
        </xdr:cNvPr>
        <xdr:cNvSpPr>
          <a:spLocks noChangeShapeType="1"/>
        </xdr:cNvSpPr>
      </xdr:nvSpPr>
      <xdr:spPr bwMode="auto">
        <a:xfrm>
          <a:off x="10887075" y="2124771"/>
          <a:ext cx="0" cy="457563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190500</xdr:colOff>
      <xdr:row>10</xdr:row>
      <xdr:rowOff>696</xdr:rowOff>
    </xdr:from>
    <xdr:to>
      <xdr:col>28</xdr:col>
      <xdr:colOff>190500</xdr:colOff>
      <xdr:row>30</xdr:row>
      <xdr:rowOff>4330</xdr:rowOff>
    </xdr:to>
    <xdr:sp macro="" textlink="">
      <xdr:nvSpPr>
        <xdr:cNvPr id="35" name="Line 12">
          <a:extLst>
            <a:ext uri="{FF2B5EF4-FFF2-40B4-BE49-F238E27FC236}">
              <a16:creationId xmlns:a16="http://schemas.microsoft.com/office/drawing/2014/main" id="{0DF4475E-634E-4C4C-891B-07C59C21F3AF}"/>
            </a:ext>
          </a:extLst>
        </xdr:cNvPr>
        <xdr:cNvSpPr>
          <a:spLocks noChangeShapeType="1"/>
        </xdr:cNvSpPr>
      </xdr:nvSpPr>
      <xdr:spPr bwMode="auto">
        <a:xfrm>
          <a:off x="11182350" y="2124771"/>
          <a:ext cx="0" cy="457563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10</xdr:row>
      <xdr:rowOff>0</xdr:rowOff>
    </xdr:from>
    <xdr:to>
      <xdr:col>6</xdr:col>
      <xdr:colOff>333375</xdr:colOff>
      <xdr:row>29</xdr:row>
      <xdr:rowOff>223630</xdr:rowOff>
    </xdr:to>
    <xdr:sp macro="" textlink="">
      <xdr:nvSpPr>
        <xdr:cNvPr id="36" name="Line 15">
          <a:extLst>
            <a:ext uri="{FF2B5EF4-FFF2-40B4-BE49-F238E27FC236}">
              <a16:creationId xmlns:a16="http://schemas.microsoft.com/office/drawing/2014/main" id="{EAF93FA7-A17E-498C-898D-7DF82C33E961}"/>
            </a:ext>
          </a:extLst>
        </xdr:cNvPr>
        <xdr:cNvSpPr>
          <a:spLocks noChangeShapeType="1"/>
        </xdr:cNvSpPr>
      </xdr:nvSpPr>
      <xdr:spPr bwMode="auto">
        <a:xfrm>
          <a:off x="3648075" y="2124075"/>
          <a:ext cx="0" cy="456703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</xdr:colOff>
      <xdr:row>10</xdr:row>
      <xdr:rowOff>696</xdr:rowOff>
    </xdr:from>
    <xdr:to>
      <xdr:col>6</xdr:col>
      <xdr:colOff>57150</xdr:colOff>
      <xdr:row>29</xdr:row>
      <xdr:rowOff>225136</xdr:rowOff>
    </xdr:to>
    <xdr:sp macro="" textlink="">
      <xdr:nvSpPr>
        <xdr:cNvPr id="37" name="Line 16">
          <a:extLst>
            <a:ext uri="{FF2B5EF4-FFF2-40B4-BE49-F238E27FC236}">
              <a16:creationId xmlns:a16="http://schemas.microsoft.com/office/drawing/2014/main" id="{C12B2A20-7C81-4AA3-B5B3-131D216DD17D}"/>
            </a:ext>
          </a:extLst>
        </xdr:cNvPr>
        <xdr:cNvSpPr>
          <a:spLocks noChangeShapeType="1"/>
        </xdr:cNvSpPr>
      </xdr:nvSpPr>
      <xdr:spPr bwMode="auto">
        <a:xfrm>
          <a:off x="3371850" y="2124771"/>
          <a:ext cx="0" cy="456784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10</xdr:row>
      <xdr:rowOff>0</xdr:rowOff>
    </xdr:from>
    <xdr:to>
      <xdr:col>4</xdr:col>
      <xdr:colOff>285750</xdr:colOff>
      <xdr:row>30</xdr:row>
      <xdr:rowOff>4330</xdr:rowOff>
    </xdr:to>
    <xdr:sp macro="" textlink="">
      <xdr:nvSpPr>
        <xdr:cNvPr id="38" name="Line 17">
          <a:extLst>
            <a:ext uri="{FF2B5EF4-FFF2-40B4-BE49-F238E27FC236}">
              <a16:creationId xmlns:a16="http://schemas.microsoft.com/office/drawing/2014/main" id="{BC9BDC30-3342-418B-B9D6-8235271B246F}"/>
            </a:ext>
          </a:extLst>
        </xdr:cNvPr>
        <xdr:cNvSpPr>
          <a:spLocks noChangeShapeType="1"/>
        </xdr:cNvSpPr>
      </xdr:nvSpPr>
      <xdr:spPr bwMode="auto">
        <a:xfrm>
          <a:off x="2914650" y="2124075"/>
          <a:ext cx="0" cy="457633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9</xdr:row>
      <xdr:rowOff>3663</xdr:rowOff>
    </xdr:from>
    <xdr:to>
      <xdr:col>10</xdr:col>
      <xdr:colOff>200025</xdr:colOff>
      <xdr:row>29</xdr:row>
      <xdr:rowOff>227670</xdr:rowOff>
    </xdr:to>
    <xdr:sp macro="" textlink="">
      <xdr:nvSpPr>
        <xdr:cNvPr id="69" name="Line 3">
          <a:extLst>
            <a:ext uri="{FF2B5EF4-FFF2-40B4-BE49-F238E27FC236}">
              <a16:creationId xmlns:a16="http://schemas.microsoft.com/office/drawing/2014/main" id="{8586CECE-D085-4803-B038-197BAA39D716}"/>
            </a:ext>
          </a:extLst>
        </xdr:cNvPr>
        <xdr:cNvSpPr>
          <a:spLocks noChangeShapeType="1"/>
        </xdr:cNvSpPr>
      </xdr:nvSpPr>
      <xdr:spPr bwMode="auto">
        <a:xfrm>
          <a:off x="5124450" y="1889613"/>
          <a:ext cx="0" cy="479600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381000</xdr:colOff>
      <xdr:row>9</xdr:row>
      <xdr:rowOff>4511</xdr:rowOff>
    </xdr:from>
    <xdr:to>
      <xdr:col>9</xdr:col>
      <xdr:colOff>381000</xdr:colOff>
      <xdr:row>29</xdr:row>
      <xdr:rowOff>223024</xdr:rowOff>
    </xdr:to>
    <xdr:sp macro="" textlink="">
      <xdr:nvSpPr>
        <xdr:cNvPr id="70" name="Line 4">
          <a:extLst>
            <a:ext uri="{FF2B5EF4-FFF2-40B4-BE49-F238E27FC236}">
              <a16:creationId xmlns:a16="http://schemas.microsoft.com/office/drawing/2014/main" id="{41DF3BBA-3F81-496D-BC3D-CB58FE5AEBA5}"/>
            </a:ext>
          </a:extLst>
        </xdr:cNvPr>
        <xdr:cNvSpPr>
          <a:spLocks noChangeShapeType="1"/>
        </xdr:cNvSpPr>
      </xdr:nvSpPr>
      <xdr:spPr bwMode="auto">
        <a:xfrm>
          <a:off x="4810125" y="1890461"/>
          <a:ext cx="0" cy="479051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381000</xdr:colOff>
      <xdr:row>9</xdr:row>
      <xdr:rowOff>696</xdr:rowOff>
    </xdr:from>
    <xdr:to>
      <xdr:col>13</xdr:col>
      <xdr:colOff>381000</xdr:colOff>
      <xdr:row>29</xdr:row>
      <xdr:rowOff>227670</xdr:rowOff>
    </xdr:to>
    <xdr:sp macro="" textlink="">
      <xdr:nvSpPr>
        <xdr:cNvPr id="71" name="Line 5">
          <a:extLst>
            <a:ext uri="{FF2B5EF4-FFF2-40B4-BE49-F238E27FC236}">
              <a16:creationId xmlns:a16="http://schemas.microsoft.com/office/drawing/2014/main" id="{4E010598-7529-4FBB-AF1F-8E34F87FC8CC}"/>
            </a:ext>
          </a:extLst>
        </xdr:cNvPr>
        <xdr:cNvSpPr>
          <a:spLocks noChangeShapeType="1"/>
        </xdr:cNvSpPr>
      </xdr:nvSpPr>
      <xdr:spPr bwMode="auto">
        <a:xfrm>
          <a:off x="6324600" y="1886646"/>
          <a:ext cx="0" cy="479897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190500</xdr:colOff>
      <xdr:row>9</xdr:row>
      <xdr:rowOff>696</xdr:rowOff>
    </xdr:from>
    <xdr:to>
      <xdr:col>14</xdr:col>
      <xdr:colOff>190500</xdr:colOff>
      <xdr:row>29</xdr:row>
      <xdr:rowOff>223024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DB099669-CBC5-4E12-8C6F-FF3EE19B4B12}"/>
            </a:ext>
          </a:extLst>
        </xdr:cNvPr>
        <xdr:cNvSpPr>
          <a:spLocks noChangeShapeType="1"/>
        </xdr:cNvSpPr>
      </xdr:nvSpPr>
      <xdr:spPr bwMode="auto">
        <a:xfrm>
          <a:off x="6629400" y="1886646"/>
          <a:ext cx="0" cy="479432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381000</xdr:colOff>
      <xdr:row>9</xdr:row>
      <xdr:rowOff>696</xdr:rowOff>
    </xdr:from>
    <xdr:to>
      <xdr:col>17</xdr:col>
      <xdr:colOff>381000</xdr:colOff>
      <xdr:row>29</xdr:row>
      <xdr:rowOff>227670</xdr:rowOff>
    </xdr:to>
    <xdr:sp macro="" textlink="">
      <xdr:nvSpPr>
        <xdr:cNvPr id="73" name="Line 7">
          <a:extLst>
            <a:ext uri="{FF2B5EF4-FFF2-40B4-BE49-F238E27FC236}">
              <a16:creationId xmlns:a16="http://schemas.microsoft.com/office/drawing/2014/main" id="{78E125CE-C772-4302-9F25-EE8405FA000C}"/>
            </a:ext>
          </a:extLst>
        </xdr:cNvPr>
        <xdr:cNvSpPr>
          <a:spLocks noChangeShapeType="1"/>
        </xdr:cNvSpPr>
      </xdr:nvSpPr>
      <xdr:spPr bwMode="auto">
        <a:xfrm>
          <a:off x="7839075" y="1886646"/>
          <a:ext cx="0" cy="479897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190500</xdr:colOff>
      <xdr:row>9</xdr:row>
      <xdr:rowOff>696</xdr:rowOff>
    </xdr:from>
    <xdr:to>
      <xdr:col>18</xdr:col>
      <xdr:colOff>190500</xdr:colOff>
      <xdr:row>29</xdr:row>
      <xdr:rowOff>223024</xdr:rowOff>
    </xdr:to>
    <xdr:sp macro="" textlink="">
      <xdr:nvSpPr>
        <xdr:cNvPr id="74" name="Line 8">
          <a:extLst>
            <a:ext uri="{FF2B5EF4-FFF2-40B4-BE49-F238E27FC236}">
              <a16:creationId xmlns:a16="http://schemas.microsoft.com/office/drawing/2014/main" id="{D66FD3C2-AD4E-4F2B-A1E8-E16D16B443B5}"/>
            </a:ext>
          </a:extLst>
        </xdr:cNvPr>
        <xdr:cNvSpPr>
          <a:spLocks noChangeShapeType="1"/>
        </xdr:cNvSpPr>
      </xdr:nvSpPr>
      <xdr:spPr bwMode="auto">
        <a:xfrm>
          <a:off x="8143875" y="1886646"/>
          <a:ext cx="0" cy="479432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390525</xdr:colOff>
      <xdr:row>9</xdr:row>
      <xdr:rowOff>696</xdr:rowOff>
    </xdr:from>
    <xdr:to>
      <xdr:col>23</xdr:col>
      <xdr:colOff>390525</xdr:colOff>
      <xdr:row>29</xdr:row>
      <xdr:rowOff>227670</xdr:rowOff>
    </xdr:to>
    <xdr:sp macro="" textlink="">
      <xdr:nvSpPr>
        <xdr:cNvPr id="75" name="Line 9">
          <a:extLst>
            <a:ext uri="{FF2B5EF4-FFF2-40B4-BE49-F238E27FC236}">
              <a16:creationId xmlns:a16="http://schemas.microsoft.com/office/drawing/2014/main" id="{6B45DFBC-B4F6-4FE7-8241-E6522B2380A6}"/>
            </a:ext>
          </a:extLst>
        </xdr:cNvPr>
        <xdr:cNvSpPr>
          <a:spLocks noChangeShapeType="1"/>
        </xdr:cNvSpPr>
      </xdr:nvSpPr>
      <xdr:spPr bwMode="auto">
        <a:xfrm>
          <a:off x="9363075" y="1886646"/>
          <a:ext cx="0" cy="479897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190500</xdr:colOff>
      <xdr:row>9</xdr:row>
      <xdr:rowOff>696</xdr:rowOff>
    </xdr:from>
    <xdr:to>
      <xdr:col>24</xdr:col>
      <xdr:colOff>190500</xdr:colOff>
      <xdr:row>29</xdr:row>
      <xdr:rowOff>227670</xdr:rowOff>
    </xdr:to>
    <xdr:sp macro="" textlink="">
      <xdr:nvSpPr>
        <xdr:cNvPr id="76" name="Line 10">
          <a:extLst>
            <a:ext uri="{FF2B5EF4-FFF2-40B4-BE49-F238E27FC236}">
              <a16:creationId xmlns:a16="http://schemas.microsoft.com/office/drawing/2014/main" id="{AED87B74-A0AE-40D5-BFDF-62186C1B37EF}"/>
            </a:ext>
          </a:extLst>
        </xdr:cNvPr>
        <xdr:cNvSpPr>
          <a:spLocks noChangeShapeType="1"/>
        </xdr:cNvSpPr>
      </xdr:nvSpPr>
      <xdr:spPr bwMode="auto">
        <a:xfrm>
          <a:off x="9658350" y="1886646"/>
          <a:ext cx="0" cy="479897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390525</xdr:colOff>
      <xdr:row>9</xdr:row>
      <xdr:rowOff>696</xdr:rowOff>
    </xdr:from>
    <xdr:to>
      <xdr:col>27</xdr:col>
      <xdr:colOff>390525</xdr:colOff>
      <xdr:row>29</xdr:row>
      <xdr:rowOff>223024</xdr:rowOff>
    </xdr:to>
    <xdr:sp macro="" textlink="">
      <xdr:nvSpPr>
        <xdr:cNvPr id="77" name="Line 11">
          <a:extLst>
            <a:ext uri="{FF2B5EF4-FFF2-40B4-BE49-F238E27FC236}">
              <a16:creationId xmlns:a16="http://schemas.microsoft.com/office/drawing/2014/main" id="{090245E6-E2DA-4988-A446-652C113104D7}"/>
            </a:ext>
          </a:extLst>
        </xdr:cNvPr>
        <xdr:cNvSpPr>
          <a:spLocks noChangeShapeType="1"/>
        </xdr:cNvSpPr>
      </xdr:nvSpPr>
      <xdr:spPr bwMode="auto">
        <a:xfrm>
          <a:off x="10887075" y="1886646"/>
          <a:ext cx="0" cy="479432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190500</xdr:colOff>
      <xdr:row>9</xdr:row>
      <xdr:rowOff>696</xdr:rowOff>
    </xdr:from>
    <xdr:to>
      <xdr:col>28</xdr:col>
      <xdr:colOff>190500</xdr:colOff>
      <xdr:row>29</xdr:row>
      <xdr:rowOff>227670</xdr:rowOff>
    </xdr:to>
    <xdr:sp macro="" textlink="">
      <xdr:nvSpPr>
        <xdr:cNvPr id="78" name="Line 12">
          <a:extLst>
            <a:ext uri="{FF2B5EF4-FFF2-40B4-BE49-F238E27FC236}">
              <a16:creationId xmlns:a16="http://schemas.microsoft.com/office/drawing/2014/main" id="{1E21D2BC-F374-4947-A630-FC3F2EB2035A}"/>
            </a:ext>
          </a:extLst>
        </xdr:cNvPr>
        <xdr:cNvSpPr>
          <a:spLocks noChangeShapeType="1"/>
        </xdr:cNvSpPr>
      </xdr:nvSpPr>
      <xdr:spPr bwMode="auto">
        <a:xfrm>
          <a:off x="11182350" y="1886646"/>
          <a:ext cx="0" cy="479897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9</xdr:row>
      <xdr:rowOff>0</xdr:rowOff>
    </xdr:from>
    <xdr:to>
      <xdr:col>6</xdr:col>
      <xdr:colOff>381000</xdr:colOff>
      <xdr:row>29</xdr:row>
      <xdr:rowOff>213732</xdr:rowOff>
    </xdr:to>
    <xdr:sp macro="" textlink="">
      <xdr:nvSpPr>
        <xdr:cNvPr id="79" name="Line 15">
          <a:extLst>
            <a:ext uri="{FF2B5EF4-FFF2-40B4-BE49-F238E27FC236}">
              <a16:creationId xmlns:a16="http://schemas.microsoft.com/office/drawing/2014/main" id="{489256A3-B822-45B5-AF3A-D99B6CE8F7F1}"/>
            </a:ext>
          </a:extLst>
        </xdr:cNvPr>
        <xdr:cNvSpPr>
          <a:spLocks noChangeShapeType="1"/>
        </xdr:cNvSpPr>
      </xdr:nvSpPr>
      <xdr:spPr bwMode="auto">
        <a:xfrm>
          <a:off x="3648075" y="1885950"/>
          <a:ext cx="0" cy="478573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9</xdr:row>
      <xdr:rowOff>696</xdr:rowOff>
    </xdr:from>
    <xdr:to>
      <xdr:col>6</xdr:col>
      <xdr:colOff>104775</xdr:colOff>
      <xdr:row>29</xdr:row>
      <xdr:rowOff>227670</xdr:rowOff>
    </xdr:to>
    <xdr:sp macro="" textlink="">
      <xdr:nvSpPr>
        <xdr:cNvPr id="80" name="Line 16">
          <a:extLst>
            <a:ext uri="{FF2B5EF4-FFF2-40B4-BE49-F238E27FC236}">
              <a16:creationId xmlns:a16="http://schemas.microsoft.com/office/drawing/2014/main" id="{B0B37675-4B3E-4FA5-8952-2E43C2863063}"/>
            </a:ext>
          </a:extLst>
        </xdr:cNvPr>
        <xdr:cNvSpPr>
          <a:spLocks noChangeShapeType="1"/>
        </xdr:cNvSpPr>
      </xdr:nvSpPr>
      <xdr:spPr bwMode="auto">
        <a:xfrm>
          <a:off x="3371850" y="1886646"/>
          <a:ext cx="0" cy="479897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9</xdr:row>
      <xdr:rowOff>0</xdr:rowOff>
    </xdr:from>
    <xdr:to>
      <xdr:col>4</xdr:col>
      <xdr:colOff>285750</xdr:colOff>
      <xdr:row>30</xdr:row>
      <xdr:rowOff>0</xdr:rowOff>
    </xdr:to>
    <xdr:sp macro="" textlink="">
      <xdr:nvSpPr>
        <xdr:cNvPr id="81" name="Line 17">
          <a:extLst>
            <a:ext uri="{FF2B5EF4-FFF2-40B4-BE49-F238E27FC236}">
              <a16:creationId xmlns:a16="http://schemas.microsoft.com/office/drawing/2014/main" id="{0103B0A1-7098-4143-91B1-D8F930D74F56}"/>
            </a:ext>
          </a:extLst>
        </xdr:cNvPr>
        <xdr:cNvSpPr>
          <a:spLocks noChangeShapeType="1"/>
        </xdr:cNvSpPr>
      </xdr:nvSpPr>
      <xdr:spPr bwMode="auto">
        <a:xfrm>
          <a:off x="2914650" y="1885950"/>
          <a:ext cx="0" cy="48006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9</xdr:row>
      <xdr:rowOff>3663</xdr:rowOff>
    </xdr:from>
    <xdr:to>
      <xdr:col>10</xdr:col>
      <xdr:colOff>200025</xdr:colOff>
      <xdr:row>29</xdr:row>
      <xdr:rowOff>227670</xdr:rowOff>
    </xdr:to>
    <xdr:sp macro="" textlink="">
      <xdr:nvSpPr>
        <xdr:cNvPr id="3210" name="Line 3">
          <a:extLst>
            <a:ext uri="{FF2B5EF4-FFF2-40B4-BE49-F238E27FC236}">
              <a16:creationId xmlns:a16="http://schemas.microsoft.com/office/drawing/2014/main" id="{D3FF8BC9-D936-4F13-8B57-EAF029846E7D}"/>
            </a:ext>
          </a:extLst>
        </xdr:cNvPr>
        <xdr:cNvSpPr>
          <a:spLocks noChangeShapeType="1"/>
        </xdr:cNvSpPr>
      </xdr:nvSpPr>
      <xdr:spPr bwMode="auto">
        <a:xfrm>
          <a:off x="5125147" y="1890078"/>
          <a:ext cx="0" cy="477742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381000</xdr:colOff>
      <xdr:row>9</xdr:row>
      <xdr:rowOff>4511</xdr:rowOff>
    </xdr:from>
    <xdr:to>
      <xdr:col>9</xdr:col>
      <xdr:colOff>381000</xdr:colOff>
      <xdr:row>29</xdr:row>
      <xdr:rowOff>223024</xdr:rowOff>
    </xdr:to>
    <xdr:sp macro="" textlink="">
      <xdr:nvSpPr>
        <xdr:cNvPr id="3211" name="Line 4">
          <a:extLst>
            <a:ext uri="{FF2B5EF4-FFF2-40B4-BE49-F238E27FC236}">
              <a16:creationId xmlns:a16="http://schemas.microsoft.com/office/drawing/2014/main" id="{1E5CE577-3808-47D9-A0B1-84327A865E58}"/>
            </a:ext>
          </a:extLst>
        </xdr:cNvPr>
        <xdr:cNvSpPr>
          <a:spLocks noChangeShapeType="1"/>
        </xdr:cNvSpPr>
      </xdr:nvSpPr>
      <xdr:spPr bwMode="auto">
        <a:xfrm>
          <a:off x="4808963" y="1890926"/>
          <a:ext cx="0" cy="477192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381000</xdr:colOff>
      <xdr:row>8</xdr:row>
      <xdr:rowOff>162621</xdr:rowOff>
    </xdr:from>
    <xdr:to>
      <xdr:col>13</xdr:col>
      <xdr:colOff>381000</xdr:colOff>
      <xdr:row>29</xdr:row>
      <xdr:rowOff>227670</xdr:rowOff>
    </xdr:to>
    <xdr:sp macro="" textlink="">
      <xdr:nvSpPr>
        <xdr:cNvPr id="3212" name="Line 5">
          <a:extLst>
            <a:ext uri="{FF2B5EF4-FFF2-40B4-BE49-F238E27FC236}">
              <a16:creationId xmlns:a16="http://schemas.microsoft.com/office/drawing/2014/main" id="{7C3F6A76-39F2-4872-A450-637765694BD6}"/>
            </a:ext>
          </a:extLst>
        </xdr:cNvPr>
        <xdr:cNvSpPr>
          <a:spLocks noChangeShapeType="1"/>
        </xdr:cNvSpPr>
      </xdr:nvSpPr>
      <xdr:spPr bwMode="auto">
        <a:xfrm>
          <a:off x="6323671" y="1886414"/>
          <a:ext cx="0" cy="478108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190500</xdr:colOff>
      <xdr:row>8</xdr:row>
      <xdr:rowOff>162621</xdr:rowOff>
    </xdr:from>
    <xdr:to>
      <xdr:col>14</xdr:col>
      <xdr:colOff>190500</xdr:colOff>
      <xdr:row>29</xdr:row>
      <xdr:rowOff>223024</xdr:rowOff>
    </xdr:to>
    <xdr:sp macro="" textlink="">
      <xdr:nvSpPr>
        <xdr:cNvPr id="3213" name="Line 6">
          <a:extLst>
            <a:ext uri="{FF2B5EF4-FFF2-40B4-BE49-F238E27FC236}">
              <a16:creationId xmlns:a16="http://schemas.microsoft.com/office/drawing/2014/main" id="{BB35E38A-7B14-4EBA-BE4C-3451BCD902A2}"/>
            </a:ext>
          </a:extLst>
        </xdr:cNvPr>
        <xdr:cNvSpPr>
          <a:spLocks noChangeShapeType="1"/>
        </xdr:cNvSpPr>
      </xdr:nvSpPr>
      <xdr:spPr bwMode="auto">
        <a:xfrm>
          <a:off x="6630329" y="1886414"/>
          <a:ext cx="0" cy="477643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381000</xdr:colOff>
      <xdr:row>9</xdr:row>
      <xdr:rowOff>696</xdr:rowOff>
    </xdr:from>
    <xdr:to>
      <xdr:col>17</xdr:col>
      <xdr:colOff>381000</xdr:colOff>
      <xdr:row>29</xdr:row>
      <xdr:rowOff>227670</xdr:rowOff>
    </xdr:to>
    <xdr:sp macro="" textlink="">
      <xdr:nvSpPr>
        <xdr:cNvPr id="3214" name="Line 7">
          <a:extLst>
            <a:ext uri="{FF2B5EF4-FFF2-40B4-BE49-F238E27FC236}">
              <a16:creationId xmlns:a16="http://schemas.microsoft.com/office/drawing/2014/main" id="{BDAA68F6-E049-44BF-90D7-723ECB4B0935}"/>
            </a:ext>
          </a:extLst>
        </xdr:cNvPr>
        <xdr:cNvSpPr>
          <a:spLocks noChangeShapeType="1"/>
        </xdr:cNvSpPr>
      </xdr:nvSpPr>
      <xdr:spPr bwMode="auto">
        <a:xfrm>
          <a:off x="7839075" y="1886646"/>
          <a:ext cx="0" cy="479897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190500</xdr:colOff>
      <xdr:row>8</xdr:row>
      <xdr:rowOff>162621</xdr:rowOff>
    </xdr:from>
    <xdr:to>
      <xdr:col>18</xdr:col>
      <xdr:colOff>190500</xdr:colOff>
      <xdr:row>29</xdr:row>
      <xdr:rowOff>223024</xdr:rowOff>
    </xdr:to>
    <xdr:sp macro="" textlink="">
      <xdr:nvSpPr>
        <xdr:cNvPr id="3215" name="Line 8">
          <a:extLst>
            <a:ext uri="{FF2B5EF4-FFF2-40B4-BE49-F238E27FC236}">
              <a16:creationId xmlns:a16="http://schemas.microsoft.com/office/drawing/2014/main" id="{881EA256-B572-4255-9C14-5D2BE4F9EAD4}"/>
            </a:ext>
          </a:extLst>
        </xdr:cNvPr>
        <xdr:cNvSpPr>
          <a:spLocks noChangeShapeType="1"/>
        </xdr:cNvSpPr>
      </xdr:nvSpPr>
      <xdr:spPr bwMode="auto">
        <a:xfrm>
          <a:off x="8145037" y="1886414"/>
          <a:ext cx="0" cy="477643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390525</xdr:colOff>
      <xdr:row>8</xdr:row>
      <xdr:rowOff>162621</xdr:rowOff>
    </xdr:from>
    <xdr:to>
      <xdr:col>23</xdr:col>
      <xdr:colOff>390525</xdr:colOff>
      <xdr:row>29</xdr:row>
      <xdr:rowOff>227670</xdr:rowOff>
    </xdr:to>
    <xdr:sp macro="" textlink="">
      <xdr:nvSpPr>
        <xdr:cNvPr id="3216" name="Line 9">
          <a:extLst>
            <a:ext uri="{FF2B5EF4-FFF2-40B4-BE49-F238E27FC236}">
              <a16:creationId xmlns:a16="http://schemas.microsoft.com/office/drawing/2014/main" id="{39A6AE66-A5AD-4639-BF1F-0B5F95C32131}"/>
            </a:ext>
          </a:extLst>
        </xdr:cNvPr>
        <xdr:cNvSpPr>
          <a:spLocks noChangeShapeType="1"/>
        </xdr:cNvSpPr>
      </xdr:nvSpPr>
      <xdr:spPr bwMode="auto">
        <a:xfrm>
          <a:off x="9362610" y="1886414"/>
          <a:ext cx="0" cy="478108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190500</xdr:colOff>
      <xdr:row>8</xdr:row>
      <xdr:rowOff>162621</xdr:rowOff>
    </xdr:from>
    <xdr:to>
      <xdr:col>24</xdr:col>
      <xdr:colOff>190500</xdr:colOff>
      <xdr:row>29</xdr:row>
      <xdr:rowOff>227670</xdr:rowOff>
    </xdr:to>
    <xdr:sp macro="" textlink="">
      <xdr:nvSpPr>
        <xdr:cNvPr id="3217" name="Line 10">
          <a:extLst>
            <a:ext uri="{FF2B5EF4-FFF2-40B4-BE49-F238E27FC236}">
              <a16:creationId xmlns:a16="http://schemas.microsoft.com/office/drawing/2014/main" id="{C13D4175-DA8C-4C04-8BB3-419F0AD080A9}"/>
            </a:ext>
          </a:extLst>
        </xdr:cNvPr>
        <xdr:cNvSpPr>
          <a:spLocks noChangeShapeType="1"/>
        </xdr:cNvSpPr>
      </xdr:nvSpPr>
      <xdr:spPr bwMode="auto">
        <a:xfrm>
          <a:off x="9659744" y="1886414"/>
          <a:ext cx="0" cy="478108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390525</xdr:colOff>
      <xdr:row>8</xdr:row>
      <xdr:rowOff>162621</xdr:rowOff>
    </xdr:from>
    <xdr:to>
      <xdr:col>27</xdr:col>
      <xdr:colOff>390525</xdr:colOff>
      <xdr:row>29</xdr:row>
      <xdr:rowOff>223024</xdr:rowOff>
    </xdr:to>
    <xdr:sp macro="" textlink="">
      <xdr:nvSpPr>
        <xdr:cNvPr id="3218" name="Line 11">
          <a:extLst>
            <a:ext uri="{FF2B5EF4-FFF2-40B4-BE49-F238E27FC236}">
              <a16:creationId xmlns:a16="http://schemas.microsoft.com/office/drawing/2014/main" id="{50B16102-D214-4499-AEF5-BF650F4CD7F2}"/>
            </a:ext>
          </a:extLst>
        </xdr:cNvPr>
        <xdr:cNvSpPr>
          <a:spLocks noChangeShapeType="1"/>
        </xdr:cNvSpPr>
      </xdr:nvSpPr>
      <xdr:spPr bwMode="auto">
        <a:xfrm>
          <a:off x="10886610" y="1886414"/>
          <a:ext cx="0" cy="477643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190500</xdr:colOff>
      <xdr:row>8</xdr:row>
      <xdr:rowOff>162621</xdr:rowOff>
    </xdr:from>
    <xdr:to>
      <xdr:col>28</xdr:col>
      <xdr:colOff>190500</xdr:colOff>
      <xdr:row>29</xdr:row>
      <xdr:rowOff>227670</xdr:rowOff>
    </xdr:to>
    <xdr:sp macro="" textlink="">
      <xdr:nvSpPr>
        <xdr:cNvPr id="3219" name="Line 12">
          <a:extLst>
            <a:ext uri="{FF2B5EF4-FFF2-40B4-BE49-F238E27FC236}">
              <a16:creationId xmlns:a16="http://schemas.microsoft.com/office/drawing/2014/main" id="{658E1475-A51D-47BC-8FA0-D3C4E742DB5A}"/>
            </a:ext>
          </a:extLst>
        </xdr:cNvPr>
        <xdr:cNvSpPr>
          <a:spLocks noChangeShapeType="1"/>
        </xdr:cNvSpPr>
      </xdr:nvSpPr>
      <xdr:spPr bwMode="auto">
        <a:xfrm>
          <a:off x="11183744" y="1886414"/>
          <a:ext cx="0" cy="478108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9</xdr:row>
      <xdr:rowOff>0</xdr:rowOff>
    </xdr:from>
    <xdr:to>
      <xdr:col>6</xdr:col>
      <xdr:colOff>381000</xdr:colOff>
      <xdr:row>29</xdr:row>
      <xdr:rowOff>213732</xdr:rowOff>
    </xdr:to>
    <xdr:sp macro="" textlink="">
      <xdr:nvSpPr>
        <xdr:cNvPr id="3220" name="Line 15">
          <a:extLst>
            <a:ext uri="{FF2B5EF4-FFF2-40B4-BE49-F238E27FC236}">
              <a16:creationId xmlns:a16="http://schemas.microsoft.com/office/drawing/2014/main" id="{FFB22B13-1AFF-44B0-B82D-5AB6F6C4F8E7}"/>
            </a:ext>
          </a:extLst>
        </xdr:cNvPr>
        <xdr:cNvSpPr>
          <a:spLocks noChangeShapeType="1"/>
        </xdr:cNvSpPr>
      </xdr:nvSpPr>
      <xdr:spPr bwMode="auto">
        <a:xfrm>
          <a:off x="3652024" y="1886415"/>
          <a:ext cx="0" cy="476714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8</xdr:row>
      <xdr:rowOff>162621</xdr:rowOff>
    </xdr:from>
    <xdr:to>
      <xdr:col>6</xdr:col>
      <xdr:colOff>104775</xdr:colOff>
      <xdr:row>29</xdr:row>
      <xdr:rowOff>227670</xdr:rowOff>
    </xdr:to>
    <xdr:sp macro="" textlink="">
      <xdr:nvSpPr>
        <xdr:cNvPr id="3221" name="Line 16">
          <a:extLst>
            <a:ext uri="{FF2B5EF4-FFF2-40B4-BE49-F238E27FC236}">
              <a16:creationId xmlns:a16="http://schemas.microsoft.com/office/drawing/2014/main" id="{0A36993B-A89B-4936-9837-F782D73193D4}"/>
            </a:ext>
          </a:extLst>
        </xdr:cNvPr>
        <xdr:cNvSpPr>
          <a:spLocks noChangeShapeType="1"/>
        </xdr:cNvSpPr>
      </xdr:nvSpPr>
      <xdr:spPr bwMode="auto">
        <a:xfrm>
          <a:off x="3375799" y="1886414"/>
          <a:ext cx="0" cy="478108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9</xdr:row>
      <xdr:rowOff>0</xdr:rowOff>
    </xdr:from>
    <xdr:to>
      <xdr:col>4</xdr:col>
      <xdr:colOff>285750</xdr:colOff>
      <xdr:row>30</xdr:row>
      <xdr:rowOff>0</xdr:rowOff>
    </xdr:to>
    <xdr:sp macro="" textlink="">
      <xdr:nvSpPr>
        <xdr:cNvPr id="3222" name="Line 17">
          <a:extLst>
            <a:ext uri="{FF2B5EF4-FFF2-40B4-BE49-F238E27FC236}">
              <a16:creationId xmlns:a16="http://schemas.microsoft.com/office/drawing/2014/main" id="{EAC530AE-FB03-482E-A0F0-EF9162F96506}"/>
            </a:ext>
          </a:extLst>
        </xdr:cNvPr>
        <xdr:cNvSpPr>
          <a:spLocks noChangeShapeType="1"/>
        </xdr:cNvSpPr>
      </xdr:nvSpPr>
      <xdr:spPr bwMode="auto">
        <a:xfrm>
          <a:off x="2914650" y="1885950"/>
          <a:ext cx="0" cy="48006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D14"/>
  <sheetViews>
    <sheetView showGridLines="0" tabSelected="1" zoomScaleNormal="100" workbookViewId="0">
      <selection activeCell="B10" sqref="B10"/>
    </sheetView>
  </sheetViews>
  <sheetFormatPr defaultRowHeight="13.5"/>
  <cols>
    <col min="1" max="1" width="13.125" bestFit="1" customWidth="1"/>
    <col min="2" max="2" width="33.875" bestFit="1" customWidth="1"/>
    <col min="3" max="3" width="53.125" style="70" bestFit="1" customWidth="1"/>
    <col min="4" max="4" width="9" style="1"/>
  </cols>
  <sheetData>
    <row r="1" spans="1:3" ht="23.25" customHeight="1">
      <c r="A1" t="s">
        <v>68</v>
      </c>
    </row>
    <row r="2" spans="1:3">
      <c r="A2" s="69" t="s">
        <v>43</v>
      </c>
      <c r="B2" s="79" t="s">
        <v>48</v>
      </c>
      <c r="C2" s="82" t="s">
        <v>56</v>
      </c>
    </row>
    <row r="3" spans="1:3">
      <c r="A3" s="69" t="s">
        <v>49</v>
      </c>
      <c r="B3" s="79" t="s">
        <v>52</v>
      </c>
      <c r="C3" s="82" t="s">
        <v>63</v>
      </c>
    </row>
    <row r="4" spans="1:3">
      <c r="A4" s="69" t="s">
        <v>61</v>
      </c>
      <c r="B4" s="83">
        <v>999999</v>
      </c>
      <c r="C4" s="82" t="s">
        <v>64</v>
      </c>
    </row>
    <row r="5" spans="1:3">
      <c r="A5" s="69" t="s">
        <v>62</v>
      </c>
      <c r="B5" s="83">
        <v>9999</v>
      </c>
      <c r="C5" s="82" t="s">
        <v>65</v>
      </c>
    </row>
    <row r="6" spans="1:3">
      <c r="A6" s="69" t="s">
        <v>50</v>
      </c>
      <c r="B6" s="79" t="s">
        <v>51</v>
      </c>
      <c r="C6" s="82" t="s">
        <v>57</v>
      </c>
    </row>
    <row r="7" spans="1:3">
      <c r="A7" s="69" t="s">
        <v>44</v>
      </c>
      <c r="B7" s="83">
        <v>999999</v>
      </c>
      <c r="C7" s="82" t="s">
        <v>67</v>
      </c>
    </row>
    <row r="8" spans="1:3">
      <c r="A8" s="69" t="s">
        <v>72</v>
      </c>
      <c r="B8" s="84">
        <v>10000000</v>
      </c>
      <c r="C8" s="82" t="s">
        <v>71</v>
      </c>
    </row>
    <row r="9" spans="1:3">
      <c r="A9" s="69" t="s">
        <v>70</v>
      </c>
      <c r="B9" s="85">
        <v>0.1</v>
      </c>
      <c r="C9" s="82" t="s">
        <v>73</v>
      </c>
    </row>
    <row r="10" spans="1:3">
      <c r="A10" s="69" t="s">
        <v>46</v>
      </c>
      <c r="B10" s="86">
        <v>43590</v>
      </c>
      <c r="C10" s="82" t="s">
        <v>58</v>
      </c>
    </row>
    <row r="11" spans="1:3">
      <c r="A11" s="69" t="s">
        <v>45</v>
      </c>
      <c r="B11" s="86">
        <v>43830</v>
      </c>
      <c r="C11" s="82" t="s">
        <v>59</v>
      </c>
    </row>
    <row r="12" spans="1:3">
      <c r="A12" s="69" t="s">
        <v>47</v>
      </c>
      <c r="B12" s="86">
        <v>43586</v>
      </c>
      <c r="C12" s="82" t="s">
        <v>60</v>
      </c>
    </row>
    <row r="14" spans="1:3">
      <c r="A14" t="s">
        <v>66</v>
      </c>
    </row>
  </sheetData>
  <sheetProtection selectLockedCells="1"/>
  <phoneticPr fontId="5"/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E35"/>
  <sheetViews>
    <sheetView showGridLines="0" zoomScale="90" zoomScaleNormal="90" workbookViewId="0">
      <pane xSplit="2" ySplit="10" topLeftCell="C11" activePane="bottomRight" state="frozen"/>
      <selection activeCell="C13" sqref="C13"/>
      <selection pane="topRight" activeCell="C13" sqref="C13"/>
      <selection pane="bottomLeft" activeCell="C13" sqref="C13"/>
      <selection pane="bottomRight" activeCell="C31" sqref="C31:AB34"/>
    </sheetView>
  </sheetViews>
  <sheetFormatPr defaultRowHeight="13.5"/>
  <cols>
    <col min="1" max="1" width="12.625" style="1" customWidth="1"/>
    <col min="2" max="2" width="11.875" style="1" customWidth="1"/>
    <col min="3" max="3" width="4.375" style="1" customWidth="1"/>
    <col min="4" max="4" width="5.625" style="1" customWidth="1"/>
    <col min="5" max="5" width="7.125" style="1" customWidth="1"/>
    <col min="6" max="6" width="1.875" style="1" customWidth="1"/>
    <col min="7" max="7" width="7.75" style="1" customWidth="1"/>
    <col min="8" max="8" width="6" style="1" customWidth="1"/>
    <col min="9" max="9" width="0.875" style="1" customWidth="1"/>
    <col min="10" max="11" width="6.5" style="1" customWidth="1"/>
    <col min="12" max="12" width="6" style="1" customWidth="1"/>
    <col min="13" max="13" width="0.875" style="1" customWidth="1"/>
    <col min="14" max="15" width="6.5" style="1" customWidth="1"/>
    <col min="16" max="16" width="6" style="1" customWidth="1"/>
    <col min="17" max="17" width="0.875" style="1" customWidth="1"/>
    <col min="18" max="18" width="6.5" style="1" customWidth="1"/>
    <col min="19" max="19" width="4.625" style="1" customWidth="1"/>
    <col min="20" max="21" width="1.875" style="1" customWidth="1"/>
    <col min="22" max="22" width="4.125" style="1" customWidth="1"/>
    <col min="23" max="23" width="0.875" style="1" customWidth="1"/>
    <col min="24" max="24" width="6.5" style="1" customWidth="1"/>
    <col min="25" max="25" width="6.625" style="1" customWidth="1"/>
    <col min="26" max="26" width="6" style="1" customWidth="1"/>
    <col min="27" max="27" width="0.875" style="1" customWidth="1"/>
    <col min="28" max="29" width="6.5" style="1" customWidth="1"/>
    <col min="30" max="30" width="9" style="1"/>
    <col min="31" max="31" width="25.125" style="1" customWidth="1"/>
    <col min="32" max="16384" width="9" style="1"/>
  </cols>
  <sheetData>
    <row r="1" spans="1:31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1:31">
      <c r="A2" s="167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</row>
    <row r="3" spans="1:3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</row>
    <row r="4" spans="1:31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"/>
      <c r="Z4" s="3"/>
      <c r="AA4" s="163" t="s">
        <v>20</v>
      </c>
      <c r="AB4" s="163"/>
      <c r="AC4" s="11">
        <v>1</v>
      </c>
    </row>
    <row r="5" spans="1:31" ht="18.75" customHeight="1">
      <c r="A5" s="9" t="s">
        <v>16</v>
      </c>
      <c r="B5" s="160" t="str">
        <f>基本入力情報!$B$2</f>
        <v>●●●●●●●●●●本社新築工事</v>
      </c>
      <c r="C5" s="161"/>
      <c r="D5" s="161"/>
      <c r="E5" s="161"/>
      <c r="F5" s="161"/>
      <c r="G5" s="162"/>
      <c r="H5" s="165" t="s">
        <v>17</v>
      </c>
      <c r="I5" s="176"/>
      <c r="J5" s="177">
        <f>基本入力情報!$B$7</f>
        <v>999999</v>
      </c>
      <c r="K5" s="178"/>
      <c r="L5" s="179" t="s">
        <v>7</v>
      </c>
      <c r="M5" s="179"/>
      <c r="N5" s="180">
        <f>基本入力情報!$B$8*(1+基本入力情報!B9)</f>
        <v>11000000</v>
      </c>
      <c r="O5" s="181"/>
      <c r="P5" s="165" t="s">
        <v>19</v>
      </c>
      <c r="Q5" s="166"/>
      <c r="R5" s="168">
        <f>基本入力情報!$B$10</f>
        <v>43590</v>
      </c>
      <c r="S5" s="169"/>
      <c r="T5" s="187" t="s">
        <v>74</v>
      </c>
      <c r="U5" s="187"/>
      <c r="V5" s="169">
        <f>基本入力情報!$B$11</f>
        <v>43830</v>
      </c>
      <c r="W5" s="169"/>
      <c r="X5" s="170"/>
      <c r="Y5" s="10" t="s">
        <v>18</v>
      </c>
      <c r="Z5" s="164">
        <f>基本入力情報!$B$12</f>
        <v>43586</v>
      </c>
      <c r="AA5" s="164"/>
      <c r="AB5" s="164"/>
      <c r="AC5" s="164"/>
      <c r="AE5" s="67" t="s">
        <v>53</v>
      </c>
    </row>
    <row r="6" spans="1:31" ht="14.25" customHeight="1">
      <c r="A6" s="115" t="s">
        <v>21</v>
      </c>
      <c r="B6" s="116"/>
      <c r="C6" s="182" t="s">
        <v>22</v>
      </c>
      <c r="D6" s="183"/>
      <c r="E6" s="183"/>
      <c r="F6" s="183"/>
      <c r="G6" s="184"/>
      <c r="H6" s="145" t="s">
        <v>1</v>
      </c>
      <c r="I6" s="145"/>
      <c r="J6" s="145"/>
      <c r="K6" s="145"/>
      <c r="L6" s="145" t="s">
        <v>1</v>
      </c>
      <c r="M6" s="145"/>
      <c r="N6" s="145"/>
      <c r="O6" s="145"/>
      <c r="P6" s="147" t="s">
        <v>1</v>
      </c>
      <c r="Q6" s="148"/>
      <c r="R6" s="148"/>
      <c r="S6" s="148"/>
      <c r="T6" s="149"/>
      <c r="U6" s="147" t="s">
        <v>1</v>
      </c>
      <c r="V6" s="148"/>
      <c r="W6" s="148"/>
      <c r="X6" s="148"/>
      <c r="Y6" s="149"/>
      <c r="Z6" s="145" t="s">
        <v>1</v>
      </c>
      <c r="AA6" s="145"/>
      <c r="AB6" s="145"/>
      <c r="AC6" s="145"/>
      <c r="AE6" s="68" t="s">
        <v>54</v>
      </c>
    </row>
    <row r="7" spans="1:31" ht="27" customHeight="1">
      <c r="A7" s="121" t="str">
        <f>基本入力情報!$B$6</f>
        <v>●●●●工事</v>
      </c>
      <c r="B7" s="122"/>
      <c r="C7" s="121" t="str">
        <f>基本入力情報!$B$3</f>
        <v>●●建設工業株式会社</v>
      </c>
      <c r="D7" s="127"/>
      <c r="E7" s="127"/>
      <c r="F7" s="127"/>
      <c r="G7" s="122"/>
      <c r="H7" s="171" t="s">
        <v>2</v>
      </c>
      <c r="I7" s="171"/>
      <c r="J7" s="172"/>
      <c r="K7" s="175"/>
      <c r="L7" s="171" t="s">
        <v>2</v>
      </c>
      <c r="M7" s="171"/>
      <c r="N7" s="174"/>
      <c r="O7" s="175"/>
      <c r="P7" s="171" t="s">
        <v>2</v>
      </c>
      <c r="Q7" s="171"/>
      <c r="R7" s="150"/>
      <c r="S7" s="151"/>
      <c r="T7" s="152"/>
      <c r="U7" s="150" t="s">
        <v>2</v>
      </c>
      <c r="V7" s="151"/>
      <c r="W7" s="152"/>
      <c r="X7" s="174"/>
      <c r="Y7" s="175"/>
      <c r="Z7" s="171" t="s">
        <v>2</v>
      </c>
      <c r="AA7" s="171"/>
      <c r="AB7" s="174"/>
      <c r="AC7" s="175"/>
      <c r="AE7" s="78" t="s">
        <v>69</v>
      </c>
    </row>
    <row r="8" spans="1:31" ht="20.45" customHeight="1">
      <c r="A8" s="123" t="s">
        <v>31</v>
      </c>
      <c r="B8" s="124"/>
      <c r="C8" s="124"/>
      <c r="D8" s="125">
        <f>基本入力情報!$B$4</f>
        <v>999999</v>
      </c>
      <c r="E8" s="126"/>
      <c r="F8" s="48" t="s">
        <v>30</v>
      </c>
      <c r="G8" s="77">
        <f>基本入力情報!$B$5</f>
        <v>9999</v>
      </c>
      <c r="H8" s="171"/>
      <c r="I8" s="171"/>
      <c r="J8" s="173"/>
      <c r="K8" s="175"/>
      <c r="L8" s="171"/>
      <c r="M8" s="171"/>
      <c r="N8" s="174"/>
      <c r="O8" s="175"/>
      <c r="P8" s="171"/>
      <c r="Q8" s="171"/>
      <c r="R8" s="153"/>
      <c r="S8" s="154"/>
      <c r="T8" s="155"/>
      <c r="U8" s="153"/>
      <c r="V8" s="154"/>
      <c r="W8" s="155"/>
      <c r="X8" s="174"/>
      <c r="Y8" s="175"/>
      <c r="Z8" s="171"/>
      <c r="AA8" s="171"/>
      <c r="AB8" s="174"/>
      <c r="AC8" s="175"/>
    </row>
    <row r="9" spans="1:31" ht="20.45" customHeight="1">
      <c r="A9" s="117" t="s">
        <v>3</v>
      </c>
      <c r="B9" s="118"/>
      <c r="C9" s="52" t="s">
        <v>4</v>
      </c>
      <c r="D9" s="57" t="s">
        <v>12</v>
      </c>
      <c r="E9" s="52" t="s">
        <v>5</v>
      </c>
      <c r="F9" s="102" t="s">
        <v>13</v>
      </c>
      <c r="G9" s="103"/>
      <c r="H9" s="146">
        <v>42826</v>
      </c>
      <c r="I9" s="146"/>
      <c r="J9" s="146"/>
      <c r="K9" s="146"/>
      <c r="L9" s="146">
        <v>42856</v>
      </c>
      <c r="M9" s="146"/>
      <c r="N9" s="146"/>
      <c r="O9" s="146"/>
      <c r="P9" s="156">
        <v>42887</v>
      </c>
      <c r="Q9" s="157"/>
      <c r="R9" s="157"/>
      <c r="S9" s="157"/>
      <c r="T9" s="158"/>
      <c r="U9" s="156">
        <v>42917</v>
      </c>
      <c r="V9" s="157"/>
      <c r="W9" s="157"/>
      <c r="X9" s="157"/>
      <c r="Y9" s="158"/>
      <c r="Z9" s="146">
        <v>42948</v>
      </c>
      <c r="AA9" s="146"/>
      <c r="AB9" s="146"/>
      <c r="AC9" s="146"/>
    </row>
    <row r="10" spans="1:31" ht="12.75" customHeight="1">
      <c r="A10" s="119"/>
      <c r="B10" s="120"/>
      <c r="C10" s="51"/>
      <c r="D10" s="56"/>
      <c r="E10" s="54" t="s">
        <v>41</v>
      </c>
      <c r="F10" s="53"/>
      <c r="G10" s="55" t="s">
        <v>41</v>
      </c>
      <c r="H10" s="5" t="s">
        <v>6</v>
      </c>
      <c r="I10" s="145" t="s">
        <v>15</v>
      </c>
      <c r="J10" s="145"/>
      <c r="K10" s="145"/>
      <c r="L10" s="5" t="s">
        <v>6</v>
      </c>
      <c r="M10" s="145" t="s">
        <v>15</v>
      </c>
      <c r="N10" s="145"/>
      <c r="O10" s="145"/>
      <c r="P10" s="5" t="s">
        <v>6</v>
      </c>
      <c r="Q10" s="147" t="s">
        <v>15</v>
      </c>
      <c r="R10" s="148"/>
      <c r="S10" s="148"/>
      <c r="T10" s="149"/>
      <c r="U10" s="147" t="s">
        <v>6</v>
      </c>
      <c r="V10" s="149"/>
      <c r="W10" s="145" t="s">
        <v>15</v>
      </c>
      <c r="X10" s="145"/>
      <c r="Y10" s="145"/>
      <c r="Z10" s="5" t="s">
        <v>6</v>
      </c>
      <c r="AA10" s="145" t="s">
        <v>14</v>
      </c>
      <c r="AB10" s="145"/>
      <c r="AC10" s="145"/>
    </row>
    <row r="11" spans="1:31" ht="18" customHeight="1">
      <c r="A11" s="98"/>
      <c r="B11" s="99"/>
      <c r="C11" s="63"/>
      <c r="D11" s="59"/>
      <c r="E11" s="59"/>
      <c r="F11" s="185"/>
      <c r="G11" s="186"/>
      <c r="H11" s="81"/>
      <c r="I11" s="130"/>
      <c r="J11" s="131"/>
      <c r="K11" s="132"/>
      <c r="L11" s="81"/>
      <c r="M11" s="130"/>
      <c r="N11" s="131"/>
      <c r="O11" s="132"/>
      <c r="P11" s="81"/>
      <c r="Q11" s="130"/>
      <c r="R11" s="131"/>
      <c r="S11" s="131"/>
      <c r="T11" s="132"/>
      <c r="U11" s="139"/>
      <c r="V11" s="140"/>
      <c r="W11" s="130"/>
      <c r="X11" s="131"/>
      <c r="Y11" s="132"/>
      <c r="Z11" s="81"/>
      <c r="AA11" s="130"/>
      <c r="AB11" s="131"/>
      <c r="AC11" s="132"/>
    </row>
    <row r="12" spans="1:31" ht="18" customHeight="1">
      <c r="A12" s="98"/>
      <c r="B12" s="99"/>
      <c r="C12" s="64"/>
      <c r="D12" s="65"/>
      <c r="E12" s="59"/>
      <c r="F12" s="114"/>
      <c r="G12" s="114"/>
      <c r="H12" s="81"/>
      <c r="I12" s="113"/>
      <c r="J12" s="113"/>
      <c r="K12" s="113"/>
      <c r="L12" s="81"/>
      <c r="M12" s="113"/>
      <c r="N12" s="113"/>
      <c r="O12" s="113"/>
      <c r="P12" s="81"/>
      <c r="Q12" s="130"/>
      <c r="R12" s="131"/>
      <c r="S12" s="131"/>
      <c r="T12" s="132"/>
      <c r="U12" s="139"/>
      <c r="V12" s="140"/>
      <c r="W12" s="113"/>
      <c r="X12" s="113"/>
      <c r="Y12" s="113"/>
      <c r="Z12" s="81"/>
      <c r="AA12" s="113"/>
      <c r="AB12" s="113"/>
      <c r="AC12" s="113"/>
    </row>
    <row r="13" spans="1:31" ht="18" customHeight="1">
      <c r="A13" s="98"/>
      <c r="B13" s="99"/>
      <c r="C13" s="64"/>
      <c r="D13" s="66"/>
      <c r="E13" s="59"/>
      <c r="F13" s="114"/>
      <c r="G13" s="114"/>
      <c r="H13" s="81"/>
      <c r="I13" s="113"/>
      <c r="J13" s="113"/>
      <c r="K13" s="113"/>
      <c r="L13" s="81"/>
      <c r="M13" s="113"/>
      <c r="N13" s="113"/>
      <c r="O13" s="113"/>
      <c r="P13" s="81"/>
      <c r="Q13" s="130"/>
      <c r="R13" s="131"/>
      <c r="S13" s="131"/>
      <c r="T13" s="132"/>
      <c r="U13" s="139"/>
      <c r="V13" s="140"/>
      <c r="W13" s="113"/>
      <c r="X13" s="113"/>
      <c r="Y13" s="113"/>
      <c r="Z13" s="81"/>
      <c r="AA13" s="113"/>
      <c r="AB13" s="113"/>
      <c r="AC13" s="113"/>
    </row>
    <row r="14" spans="1:31" ht="18" customHeight="1">
      <c r="A14" s="98"/>
      <c r="B14" s="99"/>
      <c r="C14" s="64"/>
      <c r="D14" s="66"/>
      <c r="E14" s="59"/>
      <c r="F14" s="114"/>
      <c r="G14" s="114"/>
      <c r="H14" s="81"/>
      <c r="I14" s="113"/>
      <c r="J14" s="113"/>
      <c r="K14" s="113"/>
      <c r="L14" s="81"/>
      <c r="M14" s="113"/>
      <c r="N14" s="113"/>
      <c r="O14" s="113"/>
      <c r="P14" s="81"/>
      <c r="Q14" s="130"/>
      <c r="R14" s="131"/>
      <c r="S14" s="131"/>
      <c r="T14" s="132"/>
      <c r="U14" s="139"/>
      <c r="V14" s="140"/>
      <c r="W14" s="113"/>
      <c r="X14" s="113"/>
      <c r="Y14" s="113"/>
      <c r="Z14" s="81"/>
      <c r="AA14" s="113"/>
      <c r="AB14" s="113"/>
      <c r="AC14" s="113"/>
    </row>
    <row r="15" spans="1:31" ht="18" customHeight="1">
      <c r="A15" s="98"/>
      <c r="B15" s="99"/>
      <c r="C15" s="64"/>
      <c r="D15" s="66"/>
      <c r="E15" s="59"/>
      <c r="F15" s="114"/>
      <c r="G15" s="114"/>
      <c r="H15" s="81"/>
      <c r="I15" s="113"/>
      <c r="J15" s="113"/>
      <c r="K15" s="113"/>
      <c r="L15" s="81"/>
      <c r="M15" s="113"/>
      <c r="N15" s="113"/>
      <c r="O15" s="113"/>
      <c r="P15" s="81"/>
      <c r="Q15" s="130"/>
      <c r="R15" s="131"/>
      <c r="S15" s="131"/>
      <c r="T15" s="132"/>
      <c r="U15" s="139"/>
      <c r="V15" s="140"/>
      <c r="W15" s="130"/>
      <c r="X15" s="131"/>
      <c r="Y15" s="132"/>
      <c r="Z15" s="81"/>
      <c r="AA15" s="130"/>
      <c r="AB15" s="131"/>
      <c r="AC15" s="132"/>
    </row>
    <row r="16" spans="1:31" ht="18" customHeight="1">
      <c r="A16" s="98"/>
      <c r="B16" s="99"/>
      <c r="C16" s="64"/>
      <c r="D16" s="66"/>
      <c r="E16" s="59"/>
      <c r="F16" s="114"/>
      <c r="G16" s="114"/>
      <c r="H16" s="81"/>
      <c r="I16" s="113"/>
      <c r="J16" s="113"/>
      <c r="K16" s="113"/>
      <c r="L16" s="81"/>
      <c r="M16" s="113"/>
      <c r="N16" s="113"/>
      <c r="O16" s="113"/>
      <c r="P16" s="81"/>
      <c r="Q16" s="130"/>
      <c r="R16" s="131"/>
      <c r="S16" s="131"/>
      <c r="T16" s="132"/>
      <c r="U16" s="139"/>
      <c r="V16" s="140"/>
      <c r="W16" s="113"/>
      <c r="X16" s="113"/>
      <c r="Y16" s="113"/>
      <c r="Z16" s="81"/>
      <c r="AA16" s="113"/>
      <c r="AB16" s="113"/>
      <c r="AC16" s="113"/>
    </row>
    <row r="17" spans="1:29" ht="18" customHeight="1">
      <c r="A17" s="98"/>
      <c r="B17" s="99"/>
      <c r="C17" s="64"/>
      <c r="D17" s="66"/>
      <c r="E17" s="59"/>
      <c r="F17" s="114"/>
      <c r="G17" s="114"/>
      <c r="H17" s="81"/>
      <c r="I17" s="113"/>
      <c r="J17" s="113"/>
      <c r="K17" s="113"/>
      <c r="L17" s="81"/>
      <c r="M17" s="113"/>
      <c r="N17" s="113"/>
      <c r="O17" s="113"/>
      <c r="P17" s="81"/>
      <c r="Q17" s="130"/>
      <c r="R17" s="131"/>
      <c r="S17" s="131"/>
      <c r="T17" s="132"/>
      <c r="U17" s="139"/>
      <c r="V17" s="140"/>
      <c r="W17" s="113"/>
      <c r="X17" s="113"/>
      <c r="Y17" s="113"/>
      <c r="Z17" s="81"/>
      <c r="AA17" s="113"/>
      <c r="AB17" s="113"/>
      <c r="AC17" s="113"/>
    </row>
    <row r="18" spans="1:29" ht="18" customHeight="1">
      <c r="A18" s="98"/>
      <c r="B18" s="99"/>
      <c r="C18" s="64"/>
      <c r="D18" s="65"/>
      <c r="E18" s="59"/>
      <c r="F18" s="114"/>
      <c r="G18" s="114"/>
      <c r="H18" s="81"/>
      <c r="I18" s="113"/>
      <c r="J18" s="113"/>
      <c r="K18" s="113"/>
      <c r="L18" s="81"/>
      <c r="M18" s="113"/>
      <c r="N18" s="113"/>
      <c r="O18" s="113"/>
      <c r="P18" s="81"/>
      <c r="Q18" s="130"/>
      <c r="R18" s="131"/>
      <c r="S18" s="131"/>
      <c r="T18" s="132"/>
      <c r="U18" s="139"/>
      <c r="V18" s="140"/>
      <c r="W18" s="113"/>
      <c r="X18" s="113"/>
      <c r="Y18" s="113"/>
      <c r="Z18" s="81"/>
      <c r="AA18" s="113"/>
      <c r="AB18" s="113"/>
      <c r="AC18" s="113"/>
    </row>
    <row r="19" spans="1:29" ht="18" customHeight="1">
      <c r="A19" s="98"/>
      <c r="B19" s="99"/>
      <c r="C19" s="64"/>
      <c r="D19" s="65"/>
      <c r="E19" s="59"/>
      <c r="F19" s="114"/>
      <c r="G19" s="114"/>
      <c r="H19" s="81"/>
      <c r="I19" s="113"/>
      <c r="J19" s="113"/>
      <c r="K19" s="113"/>
      <c r="L19" s="81"/>
      <c r="M19" s="113"/>
      <c r="N19" s="113"/>
      <c r="O19" s="113"/>
      <c r="P19" s="81"/>
      <c r="Q19" s="130"/>
      <c r="R19" s="131"/>
      <c r="S19" s="131"/>
      <c r="T19" s="132"/>
      <c r="U19" s="139"/>
      <c r="V19" s="140"/>
      <c r="W19" s="113"/>
      <c r="X19" s="113"/>
      <c r="Y19" s="113"/>
      <c r="Z19" s="81"/>
      <c r="AA19" s="113"/>
      <c r="AB19" s="113"/>
      <c r="AC19" s="113"/>
    </row>
    <row r="20" spans="1:29" ht="18" customHeight="1">
      <c r="A20" s="96"/>
      <c r="B20" s="97"/>
      <c r="C20" s="64"/>
      <c r="D20" s="65"/>
      <c r="E20" s="59"/>
      <c r="F20" s="114"/>
      <c r="G20" s="114"/>
      <c r="H20" s="81"/>
      <c r="I20" s="113"/>
      <c r="J20" s="113"/>
      <c r="K20" s="113"/>
      <c r="L20" s="81"/>
      <c r="M20" s="113"/>
      <c r="N20" s="113"/>
      <c r="O20" s="113"/>
      <c r="P20" s="81"/>
      <c r="Q20" s="130"/>
      <c r="R20" s="131"/>
      <c r="S20" s="131"/>
      <c r="T20" s="132"/>
      <c r="U20" s="139"/>
      <c r="V20" s="140"/>
      <c r="W20" s="113"/>
      <c r="X20" s="113"/>
      <c r="Y20" s="113"/>
      <c r="Z20" s="81"/>
      <c r="AA20" s="113"/>
      <c r="AB20" s="113"/>
      <c r="AC20" s="113"/>
    </row>
    <row r="21" spans="1:29" ht="18" customHeight="1">
      <c r="A21" s="96"/>
      <c r="B21" s="97"/>
      <c r="C21" s="64"/>
      <c r="D21" s="65"/>
      <c r="E21" s="59"/>
      <c r="F21" s="114"/>
      <c r="G21" s="114"/>
      <c r="H21" s="81"/>
      <c r="I21" s="113"/>
      <c r="J21" s="113"/>
      <c r="K21" s="113"/>
      <c r="L21" s="81"/>
      <c r="M21" s="113"/>
      <c r="N21" s="113"/>
      <c r="O21" s="113"/>
      <c r="P21" s="81"/>
      <c r="Q21" s="130"/>
      <c r="R21" s="131"/>
      <c r="S21" s="131"/>
      <c r="T21" s="132"/>
      <c r="U21" s="139"/>
      <c r="V21" s="140"/>
      <c r="W21" s="113"/>
      <c r="X21" s="113"/>
      <c r="Y21" s="113"/>
      <c r="Z21" s="81"/>
      <c r="AA21" s="113"/>
      <c r="AB21" s="113"/>
      <c r="AC21" s="113"/>
    </row>
    <row r="22" spans="1:29" ht="18" customHeight="1">
      <c r="A22" s="96"/>
      <c r="B22" s="97"/>
      <c r="C22" s="64"/>
      <c r="D22" s="65"/>
      <c r="E22" s="59"/>
      <c r="F22" s="114"/>
      <c r="G22" s="114"/>
      <c r="H22" s="81"/>
      <c r="I22" s="113"/>
      <c r="J22" s="113"/>
      <c r="K22" s="113"/>
      <c r="L22" s="81"/>
      <c r="M22" s="113"/>
      <c r="N22" s="113"/>
      <c r="O22" s="113"/>
      <c r="P22" s="81"/>
      <c r="Q22" s="130"/>
      <c r="R22" s="131"/>
      <c r="S22" s="131"/>
      <c r="T22" s="132"/>
      <c r="U22" s="139"/>
      <c r="V22" s="140"/>
      <c r="W22" s="113"/>
      <c r="X22" s="113"/>
      <c r="Y22" s="113"/>
      <c r="Z22" s="81"/>
      <c r="AA22" s="113"/>
      <c r="AB22" s="113"/>
      <c r="AC22" s="113"/>
    </row>
    <row r="23" spans="1:29" ht="18" customHeight="1">
      <c r="A23" s="96"/>
      <c r="B23" s="97"/>
      <c r="C23" s="64"/>
      <c r="D23" s="65"/>
      <c r="E23" s="59"/>
      <c r="F23" s="114"/>
      <c r="G23" s="114"/>
      <c r="H23" s="81"/>
      <c r="I23" s="113"/>
      <c r="J23" s="113"/>
      <c r="K23" s="113"/>
      <c r="L23" s="81"/>
      <c r="M23" s="113"/>
      <c r="N23" s="113"/>
      <c r="O23" s="113"/>
      <c r="P23" s="81"/>
      <c r="Q23" s="130"/>
      <c r="R23" s="131"/>
      <c r="S23" s="131"/>
      <c r="T23" s="132"/>
      <c r="U23" s="139"/>
      <c r="V23" s="140"/>
      <c r="W23" s="113"/>
      <c r="X23" s="113"/>
      <c r="Y23" s="113"/>
      <c r="Z23" s="81"/>
      <c r="AA23" s="113"/>
      <c r="AB23" s="113"/>
      <c r="AC23" s="113"/>
    </row>
    <row r="24" spans="1:29" ht="18" customHeight="1">
      <c r="A24" s="96"/>
      <c r="B24" s="97"/>
      <c r="C24" s="64"/>
      <c r="D24" s="65"/>
      <c r="E24" s="59"/>
      <c r="F24" s="114"/>
      <c r="G24" s="114"/>
      <c r="H24" s="81"/>
      <c r="I24" s="113"/>
      <c r="J24" s="113"/>
      <c r="K24" s="113"/>
      <c r="L24" s="81"/>
      <c r="M24" s="113"/>
      <c r="N24" s="113"/>
      <c r="O24" s="113"/>
      <c r="P24" s="81"/>
      <c r="Q24" s="130"/>
      <c r="R24" s="131"/>
      <c r="S24" s="131"/>
      <c r="T24" s="132"/>
      <c r="U24" s="139"/>
      <c r="V24" s="140"/>
      <c r="W24" s="113"/>
      <c r="X24" s="113"/>
      <c r="Y24" s="113"/>
      <c r="Z24" s="81"/>
      <c r="AA24" s="113"/>
      <c r="AB24" s="113"/>
      <c r="AC24" s="113"/>
    </row>
    <row r="25" spans="1:29" ht="18" customHeight="1">
      <c r="A25" s="98"/>
      <c r="B25" s="99"/>
      <c r="C25" s="64"/>
      <c r="D25" s="65"/>
      <c r="E25" s="59"/>
      <c r="F25" s="114" t="str">
        <f>IF(E25="","",D25*E25)</f>
        <v/>
      </c>
      <c r="G25" s="114"/>
      <c r="H25" s="81"/>
      <c r="I25" s="113"/>
      <c r="J25" s="113"/>
      <c r="K25" s="113"/>
      <c r="L25" s="81"/>
      <c r="M25" s="113"/>
      <c r="N25" s="113"/>
      <c r="O25" s="113"/>
      <c r="P25" s="81"/>
      <c r="Q25" s="130"/>
      <c r="R25" s="131"/>
      <c r="S25" s="131"/>
      <c r="T25" s="132"/>
      <c r="U25" s="139"/>
      <c r="V25" s="140"/>
      <c r="W25" s="113"/>
      <c r="X25" s="113"/>
      <c r="Y25" s="113"/>
      <c r="Z25" s="81"/>
      <c r="AA25" s="113"/>
      <c r="AB25" s="113"/>
      <c r="AC25" s="113"/>
    </row>
    <row r="26" spans="1:29" ht="18" customHeight="1">
      <c r="A26" s="100" t="s">
        <v>38</v>
      </c>
      <c r="B26" s="101"/>
      <c r="C26" s="26"/>
      <c r="D26" s="27"/>
      <c r="E26" s="25"/>
      <c r="F26" s="137"/>
      <c r="G26" s="137"/>
      <c r="H26" s="87" t="str">
        <f>IF(I26="","",I26/基本入力情報!$B$8)</f>
        <v/>
      </c>
      <c r="I26" s="130"/>
      <c r="J26" s="131"/>
      <c r="K26" s="132"/>
      <c r="L26" s="87" t="str">
        <f>IF(M26="","",M26/基本入力情報!$B$8)</f>
        <v/>
      </c>
      <c r="M26" s="113"/>
      <c r="N26" s="113"/>
      <c r="O26" s="113"/>
      <c r="P26" s="87" t="str">
        <f>IF(Q26="","",Q26/基本入力情報!$B$8)</f>
        <v/>
      </c>
      <c r="Q26" s="130"/>
      <c r="R26" s="131"/>
      <c r="S26" s="131"/>
      <c r="T26" s="132"/>
      <c r="U26" s="141" t="s">
        <v>75</v>
      </c>
      <c r="V26" s="142"/>
      <c r="W26" s="113"/>
      <c r="X26" s="113"/>
      <c r="Y26" s="113"/>
      <c r="Z26" s="87" t="str">
        <f>IF(AA26="","",AA26/基本入力情報!$B$8)</f>
        <v/>
      </c>
      <c r="AA26" s="113"/>
      <c r="AB26" s="113"/>
      <c r="AC26" s="113"/>
    </row>
    <row r="27" spans="1:29" ht="18" customHeight="1">
      <c r="A27" s="100" t="s">
        <v>40</v>
      </c>
      <c r="B27" s="101"/>
      <c r="C27" s="26"/>
      <c r="D27" s="27"/>
      <c r="E27" s="25"/>
      <c r="F27" s="137"/>
      <c r="G27" s="137"/>
      <c r="H27" s="46"/>
      <c r="I27" s="133" t="str">
        <f>IF(I26="","",I26*基本入力情報!$B$9)</f>
        <v/>
      </c>
      <c r="J27" s="134"/>
      <c r="K27" s="135"/>
      <c r="L27" s="46"/>
      <c r="M27" s="133" t="str">
        <f>IF(M26="","",M26*基本入力情報!$B$9)</f>
        <v/>
      </c>
      <c r="N27" s="134"/>
      <c r="O27" s="135"/>
      <c r="P27" s="46"/>
      <c r="Q27" s="133" t="str">
        <f>IF(Q26="","",Q26*基本入力情報!$B$9)</f>
        <v/>
      </c>
      <c r="R27" s="134"/>
      <c r="S27" s="134"/>
      <c r="T27" s="135"/>
      <c r="U27" s="143"/>
      <c r="V27" s="144"/>
      <c r="W27" s="133" t="str">
        <f>IF(W26="","",W26*基本入力情報!$B$9)</f>
        <v/>
      </c>
      <c r="X27" s="134"/>
      <c r="Y27" s="135"/>
      <c r="Z27" s="46"/>
      <c r="AA27" s="133" t="str">
        <f>IF(AA26="","",AA26*基本入力情報!$B$9)</f>
        <v/>
      </c>
      <c r="AB27" s="134"/>
      <c r="AC27" s="135"/>
    </row>
    <row r="28" spans="1:29" ht="18" customHeight="1">
      <c r="A28" s="100" t="s">
        <v>39</v>
      </c>
      <c r="B28" s="101"/>
      <c r="C28" s="26"/>
      <c r="D28" s="27"/>
      <c r="E28" s="25"/>
      <c r="F28" s="137"/>
      <c r="G28" s="137"/>
      <c r="H28" s="46"/>
      <c r="I28" s="133" t="str">
        <f>IF(I26="","",SUM(I26:K27))</f>
        <v/>
      </c>
      <c r="J28" s="134"/>
      <c r="K28" s="135"/>
      <c r="L28" s="46"/>
      <c r="M28" s="133" t="str">
        <f>IF(M26="","",SUM(M26:O27))</f>
        <v/>
      </c>
      <c r="N28" s="134"/>
      <c r="O28" s="135"/>
      <c r="P28" s="46"/>
      <c r="Q28" s="133" t="str">
        <f>IF(Q26="","",SUM(Q26:S27))</f>
        <v/>
      </c>
      <c r="R28" s="134"/>
      <c r="S28" s="134"/>
      <c r="T28" s="135"/>
      <c r="U28" s="143"/>
      <c r="V28" s="144"/>
      <c r="W28" s="133" t="str">
        <f>IF(W26="","",SUM(W26:Y27))</f>
        <v/>
      </c>
      <c r="X28" s="134"/>
      <c r="Y28" s="135"/>
      <c r="Z28" s="46"/>
      <c r="AA28" s="133" t="str">
        <f>IF(AA26="","",SUM(AA26:AC27))</f>
        <v/>
      </c>
      <c r="AB28" s="134"/>
      <c r="AC28" s="135"/>
    </row>
    <row r="29" spans="1:29" ht="18" customHeight="1">
      <c r="A29" s="100" t="s">
        <v>36</v>
      </c>
      <c r="B29" s="101"/>
      <c r="C29" s="26"/>
      <c r="D29" s="27"/>
      <c r="E29" s="25"/>
      <c r="F29" s="137"/>
      <c r="G29" s="137"/>
      <c r="H29" s="46"/>
      <c r="I29" s="136" t="str">
        <f>IF(I26="","",0)</f>
        <v/>
      </c>
      <c r="J29" s="136"/>
      <c r="K29" s="136"/>
      <c r="L29" s="46"/>
      <c r="M29" s="133" t="str">
        <f>IF(M26="","",I28)</f>
        <v/>
      </c>
      <c r="N29" s="134"/>
      <c r="O29" s="135"/>
      <c r="P29" s="46"/>
      <c r="Q29" s="133" t="str">
        <f>IF(Q26="","",M28)</f>
        <v/>
      </c>
      <c r="R29" s="134"/>
      <c r="S29" s="134"/>
      <c r="T29" s="135"/>
      <c r="U29" s="143"/>
      <c r="V29" s="144"/>
      <c r="W29" s="133" t="str">
        <f>IF(W26="","",Q28)</f>
        <v/>
      </c>
      <c r="X29" s="134"/>
      <c r="Y29" s="135"/>
      <c r="Z29" s="46"/>
      <c r="AA29" s="133" t="str">
        <f>IF(AA26="","",W28)</f>
        <v/>
      </c>
      <c r="AB29" s="134"/>
      <c r="AC29" s="135"/>
    </row>
    <row r="30" spans="1:29" ht="18" customHeight="1">
      <c r="A30" s="88" t="s">
        <v>37</v>
      </c>
      <c r="B30" s="89"/>
      <c r="C30" s="36"/>
      <c r="D30" s="39"/>
      <c r="E30" s="38"/>
      <c r="F30" s="138"/>
      <c r="G30" s="138"/>
      <c r="H30" s="47"/>
      <c r="I30" s="133" t="str">
        <f>IF(I29="","",I28-I29)</f>
        <v/>
      </c>
      <c r="J30" s="134"/>
      <c r="K30" s="135"/>
      <c r="L30" s="47"/>
      <c r="M30" s="133" t="str">
        <f>IF(M29="","",M28-M29)</f>
        <v/>
      </c>
      <c r="N30" s="134"/>
      <c r="O30" s="135"/>
      <c r="P30" s="47"/>
      <c r="Q30" s="133" t="str">
        <f>IF(Q29="","",Q28-Q29)</f>
        <v/>
      </c>
      <c r="R30" s="134"/>
      <c r="S30" s="134"/>
      <c r="T30" s="135"/>
      <c r="U30" s="143"/>
      <c r="V30" s="144"/>
      <c r="W30" s="133" t="str">
        <f>IF(W29="","",W28-W29)</f>
        <v/>
      </c>
      <c r="X30" s="134"/>
      <c r="Y30" s="135"/>
      <c r="Z30" s="47"/>
      <c r="AA30" s="133" t="str">
        <f>IF(AA29="","",AA28-AA29)</f>
        <v/>
      </c>
      <c r="AB30" s="134"/>
      <c r="AC30" s="135"/>
    </row>
    <row r="31" spans="1:29" ht="7.5" customHeight="1">
      <c r="A31" s="90" t="s">
        <v>11</v>
      </c>
      <c r="B31" s="91"/>
      <c r="C31" s="104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6"/>
      <c r="AC31" s="128" t="s">
        <v>8</v>
      </c>
    </row>
    <row r="32" spans="1:29" ht="7.5" customHeight="1">
      <c r="A32" s="92"/>
      <c r="B32" s="93"/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9"/>
      <c r="AC32" s="129"/>
    </row>
    <row r="33" spans="1:30" ht="18" customHeight="1">
      <c r="A33" s="92"/>
      <c r="B33" s="93"/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9"/>
      <c r="AC33" s="7" t="s">
        <v>9</v>
      </c>
    </row>
    <row r="34" spans="1:30">
      <c r="A34" s="94"/>
      <c r="B34" s="95"/>
      <c r="C34" s="110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2"/>
      <c r="AC34" s="8" t="s">
        <v>10</v>
      </c>
    </row>
    <row r="35" spans="1:30">
      <c r="A35" s="14" t="s">
        <v>32</v>
      </c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Z35" s="23"/>
      <c r="AA35" s="2"/>
      <c r="AB35" s="2"/>
      <c r="AC35" s="23" t="s">
        <v>26</v>
      </c>
      <c r="AD35" s="13"/>
    </row>
  </sheetData>
  <mergeCells count="214">
    <mergeCell ref="U15:V15"/>
    <mergeCell ref="Q19:T19"/>
    <mergeCell ref="Q29:T29"/>
    <mergeCell ref="Q30:T30"/>
    <mergeCell ref="U28:V28"/>
    <mergeCell ref="U29:V29"/>
    <mergeCell ref="U30:V30"/>
    <mergeCell ref="T5:U5"/>
    <mergeCell ref="P6:T6"/>
    <mergeCell ref="R7:T8"/>
    <mergeCell ref="P9:T9"/>
    <mergeCell ref="Q10:T10"/>
    <mergeCell ref="Q22:T22"/>
    <mergeCell ref="U11:V11"/>
    <mergeCell ref="U12:V12"/>
    <mergeCell ref="U13:V13"/>
    <mergeCell ref="Q11:T11"/>
    <mergeCell ref="Q12:T12"/>
    <mergeCell ref="Q13:T13"/>
    <mergeCell ref="Q14:T14"/>
    <mergeCell ref="Q15:T15"/>
    <mergeCell ref="Q16:T16"/>
    <mergeCell ref="Q17:T17"/>
    <mergeCell ref="Q18:T18"/>
    <mergeCell ref="U14:V14"/>
    <mergeCell ref="L6:O6"/>
    <mergeCell ref="M15:O15"/>
    <mergeCell ref="I10:K10"/>
    <mergeCell ref="M10:O10"/>
    <mergeCell ref="F11:G11"/>
    <mergeCell ref="F12:G12"/>
    <mergeCell ref="F13:G13"/>
    <mergeCell ref="F14:G14"/>
    <mergeCell ref="I11:K11"/>
    <mergeCell ref="I12:K12"/>
    <mergeCell ref="I13:K13"/>
    <mergeCell ref="I14:K14"/>
    <mergeCell ref="M13:O13"/>
    <mergeCell ref="M14:O14"/>
    <mergeCell ref="M11:O11"/>
    <mergeCell ref="M12:O12"/>
    <mergeCell ref="K7:K8"/>
    <mergeCell ref="O7:O8"/>
    <mergeCell ref="H9:K9"/>
    <mergeCell ref="H7:I8"/>
    <mergeCell ref="L9:O9"/>
    <mergeCell ref="I15:K15"/>
    <mergeCell ref="H6:K6"/>
    <mergeCell ref="U9:Y9"/>
    <mergeCell ref="U10:V10"/>
    <mergeCell ref="A1:AC1"/>
    <mergeCell ref="B5:G5"/>
    <mergeCell ref="AA4:AB4"/>
    <mergeCell ref="Z5:AC5"/>
    <mergeCell ref="P5:Q5"/>
    <mergeCell ref="A2:AC3"/>
    <mergeCell ref="R5:S5"/>
    <mergeCell ref="V5:X5"/>
    <mergeCell ref="P7:Q8"/>
    <mergeCell ref="J7:J8"/>
    <mergeCell ref="N7:N8"/>
    <mergeCell ref="L7:M8"/>
    <mergeCell ref="AC7:AC8"/>
    <mergeCell ref="X7:X8"/>
    <mergeCell ref="Y7:Y8"/>
    <mergeCell ref="Z7:AA8"/>
    <mergeCell ref="AB7:AB8"/>
    <mergeCell ref="H5:I5"/>
    <mergeCell ref="J5:K5"/>
    <mergeCell ref="L5:M5"/>
    <mergeCell ref="N5:O5"/>
    <mergeCell ref="C6:G6"/>
    <mergeCell ref="AA11:AC11"/>
    <mergeCell ref="AA12:AC12"/>
    <mergeCell ref="Z6:AC6"/>
    <mergeCell ref="AA30:AC30"/>
    <mergeCell ref="Z9:AC9"/>
    <mergeCell ref="W10:Y10"/>
    <mergeCell ref="AA10:AC10"/>
    <mergeCell ref="W15:Y15"/>
    <mergeCell ref="AA15:AC15"/>
    <mergeCell ref="AA18:AC18"/>
    <mergeCell ref="AA25:AC25"/>
    <mergeCell ref="AA28:AC28"/>
    <mergeCell ref="AA29:AC29"/>
    <mergeCell ref="AA26:AC26"/>
    <mergeCell ref="AA27:AC27"/>
    <mergeCell ref="AA20:AC20"/>
    <mergeCell ref="AA21:AC21"/>
    <mergeCell ref="AA22:AC22"/>
    <mergeCell ref="AA24:AC24"/>
    <mergeCell ref="AA13:AC13"/>
    <mergeCell ref="AA14:AC14"/>
    <mergeCell ref="AA16:AC16"/>
    <mergeCell ref="U6:Y6"/>
    <mergeCell ref="U7:W8"/>
    <mergeCell ref="Q24:T24"/>
    <mergeCell ref="Q28:T28"/>
    <mergeCell ref="W11:Y11"/>
    <mergeCell ref="W12:Y12"/>
    <mergeCell ref="W13:Y13"/>
    <mergeCell ref="W14:Y14"/>
    <mergeCell ref="W16:Y16"/>
    <mergeCell ref="W17:Y17"/>
    <mergeCell ref="W26:Y26"/>
    <mergeCell ref="W27:Y27"/>
    <mergeCell ref="W20:Y20"/>
    <mergeCell ref="W21:Y21"/>
    <mergeCell ref="W22:Y22"/>
    <mergeCell ref="W23:Y23"/>
    <mergeCell ref="W24:Y24"/>
    <mergeCell ref="W25:Y25"/>
    <mergeCell ref="U16:V16"/>
    <mergeCell ref="U17:V17"/>
    <mergeCell ref="U18:V18"/>
    <mergeCell ref="Q20:T20"/>
    <mergeCell ref="Q21:T21"/>
    <mergeCell ref="Q23:T23"/>
    <mergeCell ref="U19:V19"/>
    <mergeCell ref="U20:V20"/>
    <mergeCell ref="W18:Y18"/>
    <mergeCell ref="W19:Y19"/>
    <mergeCell ref="U25:V25"/>
    <mergeCell ref="U26:V26"/>
    <mergeCell ref="U27:V27"/>
    <mergeCell ref="U24:V24"/>
    <mergeCell ref="AA17:AC17"/>
    <mergeCell ref="AA23:AC23"/>
    <mergeCell ref="AA19:AC19"/>
    <mergeCell ref="U21:V21"/>
    <mergeCell ref="U22:V22"/>
    <mergeCell ref="U23:V23"/>
    <mergeCell ref="F26:G26"/>
    <mergeCell ref="F27:G27"/>
    <mergeCell ref="F28:G28"/>
    <mergeCell ref="F29:G29"/>
    <mergeCell ref="F30:G30"/>
    <mergeCell ref="F25:G25"/>
    <mergeCell ref="I28:K28"/>
    <mergeCell ref="M18:O18"/>
    <mergeCell ref="M19:O19"/>
    <mergeCell ref="M20:O20"/>
    <mergeCell ref="M21:O21"/>
    <mergeCell ref="I22:K22"/>
    <mergeCell ref="I23:K23"/>
    <mergeCell ref="F20:G20"/>
    <mergeCell ref="F21:G21"/>
    <mergeCell ref="F22:G22"/>
    <mergeCell ref="F23:G23"/>
    <mergeCell ref="F18:G18"/>
    <mergeCell ref="F19:G19"/>
    <mergeCell ref="M29:O29"/>
    <mergeCell ref="M30:O30"/>
    <mergeCell ref="I30:K30"/>
    <mergeCell ref="M23:O23"/>
    <mergeCell ref="M24:O24"/>
    <mergeCell ref="I16:K16"/>
    <mergeCell ref="AC31:AC32"/>
    <mergeCell ref="Q25:T25"/>
    <mergeCell ref="Q26:T26"/>
    <mergeCell ref="Q27:T27"/>
    <mergeCell ref="W29:Y29"/>
    <mergeCell ref="W30:Y30"/>
    <mergeCell ref="M16:O16"/>
    <mergeCell ref="M26:O26"/>
    <mergeCell ref="M27:O27"/>
    <mergeCell ref="M28:O28"/>
    <mergeCell ref="I24:K24"/>
    <mergeCell ref="I25:K25"/>
    <mergeCell ref="I26:K26"/>
    <mergeCell ref="I29:K29"/>
    <mergeCell ref="I27:K27"/>
    <mergeCell ref="M22:O22"/>
    <mergeCell ref="I17:K17"/>
    <mergeCell ref="I18:K18"/>
    <mergeCell ref="I19:K19"/>
    <mergeCell ref="I20:K20"/>
    <mergeCell ref="I21:K21"/>
    <mergeCell ref="M25:O25"/>
    <mergeCell ref="W28:Y28"/>
    <mergeCell ref="A6:B6"/>
    <mergeCell ref="A9:B10"/>
    <mergeCell ref="A11:B11"/>
    <mergeCell ref="A7:B7"/>
    <mergeCell ref="A8:C8"/>
    <mergeCell ref="D8:E8"/>
    <mergeCell ref="F16:G16"/>
    <mergeCell ref="F17:G17"/>
    <mergeCell ref="F15:G15"/>
    <mergeCell ref="C7:G7"/>
    <mergeCell ref="A30:B30"/>
    <mergeCell ref="A31:B34"/>
    <mergeCell ref="A24:B24"/>
    <mergeCell ref="A25:B25"/>
    <mergeCell ref="A26:B26"/>
    <mergeCell ref="A27:B27"/>
    <mergeCell ref="A28:B28"/>
    <mergeCell ref="A29:B29"/>
    <mergeCell ref="F9:G9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C31:AB34"/>
    <mergeCell ref="A13:B13"/>
    <mergeCell ref="A14:B14"/>
    <mergeCell ref="A15:B15"/>
    <mergeCell ref="M17:O17"/>
    <mergeCell ref="F24:G24"/>
  </mergeCells>
  <phoneticPr fontId="5"/>
  <printOptions horizontalCentered="1"/>
  <pageMargins left="0.19685039370078741" right="0.19685039370078741" top="0.70866141732283472" bottom="0.19685039370078741" header="0.51181102362204722" footer="0.27559055118110237"/>
  <pageSetup paperSize="9" scale="95" orientation="landscape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</sheetPr>
  <dimension ref="A1:AE35"/>
  <sheetViews>
    <sheetView showGridLines="0" zoomScale="90" zoomScaleNormal="90" workbookViewId="0">
      <pane xSplit="2" ySplit="10" topLeftCell="C11" activePane="bottomRight" state="frozen"/>
      <selection activeCell="R5" sqref="R5:S5"/>
      <selection pane="topRight" activeCell="R5" sqref="R5:S5"/>
      <selection pane="bottomLeft" activeCell="R5" sqref="R5:S5"/>
      <selection pane="bottomRight" activeCell="C31" sqref="C31:AB34"/>
    </sheetView>
  </sheetViews>
  <sheetFormatPr defaultRowHeight="13.5"/>
  <cols>
    <col min="1" max="1" width="12.625" style="1" customWidth="1"/>
    <col min="2" max="2" width="11.875" style="1" customWidth="1"/>
    <col min="3" max="3" width="4.375" style="19" customWidth="1"/>
    <col min="4" max="4" width="5.625" style="22" customWidth="1"/>
    <col min="5" max="5" width="7.125" style="22" customWidth="1"/>
    <col min="6" max="6" width="1.875" style="22" customWidth="1"/>
    <col min="7" max="7" width="7.75" style="22" customWidth="1"/>
    <col min="8" max="8" width="6" style="1" customWidth="1"/>
    <col min="9" max="9" width="0.875" style="1" customWidth="1"/>
    <col min="10" max="11" width="6.5" style="1" customWidth="1"/>
    <col min="12" max="12" width="6" style="1" customWidth="1"/>
    <col min="13" max="13" width="0.875" style="1" customWidth="1"/>
    <col min="14" max="15" width="6.5" style="1" customWidth="1"/>
    <col min="16" max="16" width="6" style="1" customWidth="1"/>
    <col min="17" max="17" width="0.875" style="1" customWidth="1"/>
    <col min="18" max="18" width="6.5" style="1" customWidth="1"/>
    <col min="19" max="19" width="4.625" style="1" customWidth="1"/>
    <col min="20" max="21" width="1.875" style="1" customWidth="1"/>
    <col min="22" max="22" width="4.125" style="1" customWidth="1"/>
    <col min="23" max="23" width="0.875" style="1" customWidth="1"/>
    <col min="24" max="24" width="6.5" style="1" customWidth="1"/>
    <col min="25" max="25" width="6.625" style="1" customWidth="1"/>
    <col min="26" max="26" width="6" style="1" customWidth="1"/>
    <col min="27" max="27" width="0.875" style="1" customWidth="1"/>
    <col min="28" max="29" width="6.5" style="1" customWidth="1"/>
    <col min="30" max="30" width="9" style="1"/>
    <col min="31" max="31" width="25.125" style="1" bestFit="1" customWidth="1"/>
    <col min="32" max="16384" width="9" style="1"/>
  </cols>
  <sheetData>
    <row r="1" spans="1:31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1:31">
      <c r="A2" s="167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</row>
    <row r="3" spans="1:3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</row>
    <row r="4" spans="1:31">
      <c r="A4" s="3" t="s">
        <v>0</v>
      </c>
      <c r="B4" s="3"/>
      <c r="C4" s="17"/>
      <c r="D4" s="20"/>
      <c r="E4" s="20"/>
      <c r="F4" s="20"/>
      <c r="G4" s="2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"/>
      <c r="Z4" s="3"/>
      <c r="AA4" s="163" t="s">
        <v>20</v>
      </c>
      <c r="AB4" s="163"/>
      <c r="AC4" s="11"/>
    </row>
    <row r="5" spans="1:31" ht="18.75" customHeight="1">
      <c r="A5" s="9" t="s">
        <v>16</v>
      </c>
      <c r="B5" s="160" t="str">
        <f>基本入力情報!$B$2</f>
        <v>●●●●●●●●●●本社新築工事</v>
      </c>
      <c r="C5" s="161"/>
      <c r="D5" s="161"/>
      <c r="E5" s="161"/>
      <c r="F5" s="161"/>
      <c r="G5" s="162"/>
      <c r="H5" s="165" t="s">
        <v>17</v>
      </c>
      <c r="I5" s="176"/>
      <c r="J5" s="177">
        <f>基本入力情報!$B$7</f>
        <v>999999</v>
      </c>
      <c r="K5" s="178"/>
      <c r="L5" s="179" t="s">
        <v>7</v>
      </c>
      <c r="M5" s="179"/>
      <c r="N5" s="180">
        <f>基本入力情報!$B$8*(1+基本入力情報!B9)</f>
        <v>11000000</v>
      </c>
      <c r="O5" s="181"/>
      <c r="P5" s="165" t="s">
        <v>19</v>
      </c>
      <c r="Q5" s="166"/>
      <c r="R5" s="168">
        <f>基本入力情報!$B$10</f>
        <v>43590</v>
      </c>
      <c r="S5" s="169"/>
      <c r="T5" s="187" t="s">
        <v>74</v>
      </c>
      <c r="U5" s="187"/>
      <c r="V5" s="169">
        <f>基本入力情報!$B$11</f>
        <v>43830</v>
      </c>
      <c r="W5" s="169"/>
      <c r="X5" s="170"/>
      <c r="Y5" s="10" t="s">
        <v>18</v>
      </c>
      <c r="Z5" s="164">
        <f>基本入力情報!$B$12</f>
        <v>43586</v>
      </c>
      <c r="AA5" s="164"/>
      <c r="AB5" s="164"/>
      <c r="AC5" s="164"/>
      <c r="AE5" s="67" t="s">
        <v>53</v>
      </c>
    </row>
    <row r="6" spans="1:31" ht="14.25" customHeight="1">
      <c r="A6" s="115" t="s">
        <v>21</v>
      </c>
      <c r="B6" s="116"/>
      <c r="C6" s="182" t="s">
        <v>22</v>
      </c>
      <c r="D6" s="183"/>
      <c r="E6" s="183"/>
      <c r="F6" s="183"/>
      <c r="G6" s="184"/>
      <c r="H6" s="145" t="s">
        <v>1</v>
      </c>
      <c r="I6" s="145"/>
      <c r="J6" s="145"/>
      <c r="K6" s="145"/>
      <c r="L6" s="145" t="s">
        <v>1</v>
      </c>
      <c r="M6" s="145"/>
      <c r="N6" s="145"/>
      <c r="O6" s="145"/>
      <c r="P6" s="147" t="s">
        <v>1</v>
      </c>
      <c r="Q6" s="148"/>
      <c r="R6" s="148"/>
      <c r="S6" s="148"/>
      <c r="T6" s="149"/>
      <c r="U6" s="147" t="s">
        <v>1</v>
      </c>
      <c r="V6" s="148"/>
      <c r="W6" s="148"/>
      <c r="X6" s="148"/>
      <c r="Y6" s="149"/>
      <c r="Z6" s="145" t="s">
        <v>1</v>
      </c>
      <c r="AA6" s="145"/>
      <c r="AB6" s="145"/>
      <c r="AC6" s="145"/>
      <c r="AE6" s="68" t="s">
        <v>54</v>
      </c>
    </row>
    <row r="7" spans="1:31" ht="27" customHeight="1">
      <c r="A7" s="199" t="str">
        <f>基本入力情報!$B$6</f>
        <v>●●●●工事</v>
      </c>
      <c r="B7" s="200"/>
      <c r="C7" s="199" t="str">
        <f>基本入力情報!$B$3</f>
        <v>●●建設工業株式会社</v>
      </c>
      <c r="D7" s="201"/>
      <c r="E7" s="201"/>
      <c r="F7" s="201"/>
      <c r="G7" s="200"/>
      <c r="H7" s="171" t="s">
        <v>2</v>
      </c>
      <c r="I7" s="171"/>
      <c r="J7" s="172"/>
      <c r="K7" s="175"/>
      <c r="L7" s="171" t="s">
        <v>2</v>
      </c>
      <c r="M7" s="171"/>
      <c r="N7" s="174"/>
      <c r="O7" s="175"/>
      <c r="P7" s="171" t="s">
        <v>2</v>
      </c>
      <c r="Q7" s="171"/>
      <c r="R7" s="150"/>
      <c r="S7" s="151"/>
      <c r="T7" s="152"/>
      <c r="U7" s="150" t="s">
        <v>2</v>
      </c>
      <c r="V7" s="151"/>
      <c r="W7" s="152"/>
      <c r="X7" s="174"/>
      <c r="Y7" s="175"/>
      <c r="Z7" s="171" t="s">
        <v>2</v>
      </c>
      <c r="AA7" s="171"/>
      <c r="AB7" s="174"/>
      <c r="AC7" s="175"/>
      <c r="AE7" s="78" t="s">
        <v>69</v>
      </c>
    </row>
    <row r="8" spans="1:31" ht="20.45" customHeight="1">
      <c r="A8" s="123" t="s">
        <v>29</v>
      </c>
      <c r="B8" s="124"/>
      <c r="C8" s="209"/>
      <c r="D8" s="197"/>
      <c r="E8" s="198"/>
      <c r="F8" s="16" t="s">
        <v>30</v>
      </c>
      <c r="G8" s="24"/>
      <c r="H8" s="171"/>
      <c r="I8" s="171"/>
      <c r="J8" s="173"/>
      <c r="K8" s="175"/>
      <c r="L8" s="171"/>
      <c r="M8" s="171"/>
      <c r="N8" s="174"/>
      <c r="O8" s="175"/>
      <c r="P8" s="171"/>
      <c r="Q8" s="171"/>
      <c r="R8" s="153"/>
      <c r="S8" s="154"/>
      <c r="T8" s="155"/>
      <c r="U8" s="153"/>
      <c r="V8" s="154"/>
      <c r="W8" s="155"/>
      <c r="X8" s="174"/>
      <c r="Y8" s="175"/>
      <c r="Z8" s="171"/>
      <c r="AA8" s="171"/>
      <c r="AB8" s="174"/>
      <c r="AC8" s="175"/>
    </row>
    <row r="9" spans="1:31" ht="20.45" customHeight="1">
      <c r="A9" s="117" t="s">
        <v>3</v>
      </c>
      <c r="B9" s="118"/>
      <c r="C9" s="52" t="s">
        <v>4</v>
      </c>
      <c r="D9" s="57" t="s">
        <v>12</v>
      </c>
      <c r="E9" s="52" t="s">
        <v>5</v>
      </c>
      <c r="F9" s="102" t="s">
        <v>13</v>
      </c>
      <c r="G9" s="103"/>
      <c r="H9" s="146"/>
      <c r="I9" s="146"/>
      <c r="J9" s="146"/>
      <c r="K9" s="146"/>
      <c r="L9" s="146"/>
      <c r="M9" s="146"/>
      <c r="N9" s="146"/>
      <c r="O9" s="146"/>
      <c r="P9" s="156"/>
      <c r="Q9" s="157"/>
      <c r="R9" s="157"/>
      <c r="S9" s="157"/>
      <c r="T9" s="158"/>
      <c r="U9" s="156"/>
      <c r="V9" s="157"/>
      <c r="W9" s="157"/>
      <c r="X9" s="157"/>
      <c r="Y9" s="158"/>
      <c r="Z9" s="146"/>
      <c r="AA9" s="146"/>
      <c r="AB9" s="146"/>
      <c r="AC9" s="146"/>
    </row>
    <row r="10" spans="1:31" ht="12.75" customHeight="1">
      <c r="A10" s="119"/>
      <c r="B10" s="120"/>
      <c r="C10" s="50"/>
      <c r="D10" s="49"/>
      <c r="E10" s="54" t="s">
        <v>41</v>
      </c>
      <c r="F10" s="53"/>
      <c r="G10" s="55" t="s">
        <v>41</v>
      </c>
      <c r="H10" s="5" t="s">
        <v>6</v>
      </c>
      <c r="I10" s="145" t="s">
        <v>15</v>
      </c>
      <c r="J10" s="145"/>
      <c r="K10" s="145"/>
      <c r="L10" s="5" t="s">
        <v>6</v>
      </c>
      <c r="M10" s="145" t="s">
        <v>15</v>
      </c>
      <c r="N10" s="145"/>
      <c r="O10" s="145"/>
      <c r="P10" s="5" t="s">
        <v>6</v>
      </c>
      <c r="Q10" s="147" t="s">
        <v>15</v>
      </c>
      <c r="R10" s="148"/>
      <c r="S10" s="148"/>
      <c r="T10" s="149"/>
      <c r="U10" s="147" t="s">
        <v>6</v>
      </c>
      <c r="V10" s="149"/>
      <c r="W10" s="145" t="s">
        <v>15</v>
      </c>
      <c r="X10" s="145"/>
      <c r="Y10" s="145"/>
      <c r="Z10" s="5" t="s">
        <v>6</v>
      </c>
      <c r="AA10" s="145" t="s">
        <v>14</v>
      </c>
      <c r="AB10" s="145"/>
      <c r="AC10" s="145"/>
    </row>
    <row r="11" spans="1:31" ht="18" customHeight="1">
      <c r="A11" s="98"/>
      <c r="B11" s="99"/>
      <c r="C11" s="58"/>
      <c r="D11" s="59"/>
      <c r="E11" s="59"/>
      <c r="F11" s="204"/>
      <c r="G11" s="205"/>
      <c r="H11" s="80"/>
      <c r="I11" s="206"/>
      <c r="J11" s="207"/>
      <c r="K11" s="208"/>
      <c r="L11" s="80"/>
      <c r="M11" s="206"/>
      <c r="N11" s="207"/>
      <c r="O11" s="208"/>
      <c r="P11" s="80"/>
      <c r="Q11" s="130"/>
      <c r="R11" s="131"/>
      <c r="S11" s="131"/>
      <c r="T11" s="132"/>
      <c r="U11" s="139"/>
      <c r="V11" s="140"/>
      <c r="W11" s="206"/>
      <c r="X11" s="207"/>
      <c r="Y11" s="208"/>
      <c r="Z11" s="80"/>
      <c r="AA11" s="206"/>
      <c r="AB11" s="207"/>
      <c r="AC11" s="208"/>
    </row>
    <row r="12" spans="1:31" ht="18" customHeight="1">
      <c r="A12" s="98"/>
      <c r="B12" s="99"/>
      <c r="C12" s="60"/>
      <c r="D12" s="61"/>
      <c r="E12" s="59"/>
      <c r="F12" s="203"/>
      <c r="G12" s="203"/>
      <c r="H12" s="80"/>
      <c r="I12" s="202"/>
      <c r="J12" s="202"/>
      <c r="K12" s="202"/>
      <c r="L12" s="80"/>
      <c r="M12" s="202"/>
      <c r="N12" s="202"/>
      <c r="O12" s="202"/>
      <c r="P12" s="80"/>
      <c r="Q12" s="130"/>
      <c r="R12" s="131"/>
      <c r="S12" s="131"/>
      <c r="T12" s="132"/>
      <c r="U12" s="139"/>
      <c r="V12" s="140"/>
      <c r="W12" s="202"/>
      <c r="X12" s="202"/>
      <c r="Y12" s="202"/>
      <c r="Z12" s="80"/>
      <c r="AA12" s="202"/>
      <c r="AB12" s="202"/>
      <c r="AC12" s="202"/>
    </row>
    <row r="13" spans="1:31" ht="18" customHeight="1">
      <c r="A13" s="98"/>
      <c r="B13" s="99"/>
      <c r="C13" s="60"/>
      <c r="D13" s="61"/>
      <c r="E13" s="59"/>
      <c r="F13" s="203"/>
      <c r="G13" s="203"/>
      <c r="H13" s="80"/>
      <c r="I13" s="202"/>
      <c r="J13" s="202"/>
      <c r="K13" s="202"/>
      <c r="L13" s="80"/>
      <c r="M13" s="202"/>
      <c r="N13" s="202"/>
      <c r="O13" s="202"/>
      <c r="P13" s="80"/>
      <c r="Q13" s="130"/>
      <c r="R13" s="131"/>
      <c r="S13" s="131"/>
      <c r="T13" s="132"/>
      <c r="U13" s="139"/>
      <c r="V13" s="140"/>
      <c r="W13" s="202"/>
      <c r="X13" s="202"/>
      <c r="Y13" s="202"/>
      <c r="Z13" s="80"/>
      <c r="AA13" s="202"/>
      <c r="AB13" s="202"/>
      <c r="AC13" s="202"/>
    </row>
    <row r="14" spans="1:31" ht="18" customHeight="1">
      <c r="A14" s="98"/>
      <c r="B14" s="99"/>
      <c r="C14" s="60"/>
      <c r="D14" s="61"/>
      <c r="E14" s="59"/>
      <c r="F14" s="203"/>
      <c r="G14" s="203"/>
      <c r="H14" s="80"/>
      <c r="I14" s="202"/>
      <c r="J14" s="202"/>
      <c r="K14" s="202"/>
      <c r="L14" s="80"/>
      <c r="M14" s="202"/>
      <c r="N14" s="202"/>
      <c r="O14" s="202"/>
      <c r="P14" s="80"/>
      <c r="Q14" s="130"/>
      <c r="R14" s="131"/>
      <c r="S14" s="131"/>
      <c r="T14" s="132"/>
      <c r="U14" s="139"/>
      <c r="V14" s="140"/>
      <c r="W14" s="202"/>
      <c r="X14" s="202"/>
      <c r="Y14" s="202"/>
      <c r="Z14" s="80"/>
      <c r="AA14" s="202"/>
      <c r="AB14" s="202"/>
      <c r="AC14" s="202"/>
    </row>
    <row r="15" spans="1:31" ht="18" customHeight="1">
      <c r="A15" s="98"/>
      <c r="B15" s="99"/>
      <c r="C15" s="60"/>
      <c r="D15" s="61"/>
      <c r="E15" s="59"/>
      <c r="F15" s="204"/>
      <c r="G15" s="205"/>
      <c r="H15" s="80"/>
      <c r="I15" s="206"/>
      <c r="J15" s="207"/>
      <c r="K15" s="208"/>
      <c r="L15" s="80"/>
      <c r="M15" s="206"/>
      <c r="N15" s="207"/>
      <c r="O15" s="208"/>
      <c r="P15" s="80"/>
      <c r="Q15" s="130"/>
      <c r="R15" s="131"/>
      <c r="S15" s="131"/>
      <c r="T15" s="132"/>
      <c r="U15" s="139"/>
      <c r="V15" s="140"/>
      <c r="W15" s="206"/>
      <c r="X15" s="207"/>
      <c r="Y15" s="208"/>
      <c r="Z15" s="80"/>
      <c r="AA15" s="206"/>
      <c r="AB15" s="207"/>
      <c r="AC15" s="208"/>
    </row>
    <row r="16" spans="1:31" ht="18" customHeight="1">
      <c r="A16" s="98"/>
      <c r="B16" s="99"/>
      <c r="C16" s="60"/>
      <c r="D16" s="61"/>
      <c r="E16" s="59"/>
      <c r="F16" s="203"/>
      <c r="G16" s="203"/>
      <c r="H16" s="80"/>
      <c r="I16" s="202"/>
      <c r="J16" s="202"/>
      <c r="K16" s="202"/>
      <c r="L16" s="80"/>
      <c r="M16" s="202"/>
      <c r="N16" s="202"/>
      <c r="O16" s="202"/>
      <c r="P16" s="80"/>
      <c r="Q16" s="130"/>
      <c r="R16" s="131"/>
      <c r="S16" s="131"/>
      <c r="T16" s="132"/>
      <c r="U16" s="139"/>
      <c r="V16" s="140"/>
      <c r="W16" s="202"/>
      <c r="X16" s="202"/>
      <c r="Y16" s="202"/>
      <c r="Z16" s="80"/>
      <c r="AA16" s="202"/>
      <c r="AB16" s="202"/>
      <c r="AC16" s="202"/>
    </row>
    <row r="17" spans="1:29" ht="18" customHeight="1">
      <c r="A17" s="98"/>
      <c r="B17" s="99"/>
      <c r="C17" s="60"/>
      <c r="D17" s="61"/>
      <c r="E17" s="59"/>
      <c r="F17" s="203"/>
      <c r="G17" s="203"/>
      <c r="H17" s="80"/>
      <c r="I17" s="202"/>
      <c r="J17" s="202"/>
      <c r="K17" s="202"/>
      <c r="L17" s="80"/>
      <c r="M17" s="202"/>
      <c r="N17" s="202"/>
      <c r="O17" s="202"/>
      <c r="P17" s="80"/>
      <c r="Q17" s="130"/>
      <c r="R17" s="131"/>
      <c r="S17" s="131"/>
      <c r="T17" s="132"/>
      <c r="U17" s="139"/>
      <c r="V17" s="140"/>
      <c r="W17" s="202"/>
      <c r="X17" s="202"/>
      <c r="Y17" s="202"/>
      <c r="Z17" s="80"/>
      <c r="AA17" s="202"/>
      <c r="AB17" s="202"/>
      <c r="AC17" s="202"/>
    </row>
    <row r="18" spans="1:29" ht="18" customHeight="1">
      <c r="A18" s="98"/>
      <c r="B18" s="99"/>
      <c r="C18" s="60"/>
      <c r="D18" s="61"/>
      <c r="E18" s="59"/>
      <c r="F18" s="203"/>
      <c r="G18" s="203"/>
      <c r="H18" s="80"/>
      <c r="I18" s="202"/>
      <c r="J18" s="202"/>
      <c r="K18" s="202"/>
      <c r="L18" s="80"/>
      <c r="M18" s="202"/>
      <c r="N18" s="202"/>
      <c r="O18" s="202"/>
      <c r="P18" s="80"/>
      <c r="Q18" s="130"/>
      <c r="R18" s="131"/>
      <c r="S18" s="131"/>
      <c r="T18" s="132"/>
      <c r="U18" s="139"/>
      <c r="V18" s="140"/>
      <c r="W18" s="202"/>
      <c r="X18" s="202"/>
      <c r="Y18" s="202"/>
      <c r="Z18" s="80"/>
      <c r="AA18" s="202"/>
      <c r="AB18" s="202"/>
      <c r="AC18" s="202"/>
    </row>
    <row r="19" spans="1:29" ht="18" customHeight="1">
      <c r="A19" s="98"/>
      <c r="B19" s="99"/>
      <c r="C19" s="60"/>
      <c r="D19" s="61"/>
      <c r="E19" s="59"/>
      <c r="F19" s="203"/>
      <c r="G19" s="203"/>
      <c r="H19" s="80"/>
      <c r="I19" s="202"/>
      <c r="J19" s="202"/>
      <c r="K19" s="202"/>
      <c r="L19" s="80"/>
      <c r="M19" s="202"/>
      <c r="N19" s="202"/>
      <c r="O19" s="202"/>
      <c r="P19" s="80"/>
      <c r="Q19" s="130"/>
      <c r="R19" s="131"/>
      <c r="S19" s="131"/>
      <c r="T19" s="132"/>
      <c r="U19" s="139"/>
      <c r="V19" s="140"/>
      <c r="W19" s="202"/>
      <c r="X19" s="202"/>
      <c r="Y19" s="202"/>
      <c r="Z19" s="80"/>
      <c r="AA19" s="202"/>
      <c r="AB19" s="202"/>
      <c r="AC19" s="202"/>
    </row>
    <row r="20" spans="1:29" ht="18" customHeight="1">
      <c r="A20" s="98"/>
      <c r="B20" s="99"/>
      <c r="C20" s="60"/>
      <c r="D20" s="61"/>
      <c r="E20" s="59"/>
      <c r="F20" s="203"/>
      <c r="G20" s="203"/>
      <c r="H20" s="80"/>
      <c r="I20" s="202"/>
      <c r="J20" s="202"/>
      <c r="K20" s="202"/>
      <c r="L20" s="80"/>
      <c r="M20" s="202"/>
      <c r="N20" s="202"/>
      <c r="O20" s="202"/>
      <c r="P20" s="80"/>
      <c r="Q20" s="130"/>
      <c r="R20" s="131"/>
      <c r="S20" s="131"/>
      <c r="T20" s="132"/>
      <c r="U20" s="139"/>
      <c r="V20" s="140"/>
      <c r="W20" s="202"/>
      <c r="X20" s="202"/>
      <c r="Y20" s="202"/>
      <c r="Z20" s="80"/>
      <c r="AA20" s="202"/>
      <c r="AB20" s="202"/>
      <c r="AC20" s="202"/>
    </row>
    <row r="21" spans="1:29" ht="18" customHeight="1">
      <c r="A21" s="98"/>
      <c r="B21" s="99"/>
      <c r="C21" s="60"/>
      <c r="D21" s="61"/>
      <c r="E21" s="59"/>
      <c r="F21" s="203"/>
      <c r="G21" s="203"/>
      <c r="H21" s="80"/>
      <c r="I21" s="202"/>
      <c r="J21" s="202"/>
      <c r="K21" s="202"/>
      <c r="L21" s="80"/>
      <c r="M21" s="202"/>
      <c r="N21" s="202"/>
      <c r="O21" s="202"/>
      <c r="P21" s="80"/>
      <c r="Q21" s="130"/>
      <c r="R21" s="131"/>
      <c r="S21" s="131"/>
      <c r="T21" s="132"/>
      <c r="U21" s="139"/>
      <c r="V21" s="140"/>
      <c r="W21" s="202"/>
      <c r="X21" s="202"/>
      <c r="Y21" s="202"/>
      <c r="Z21" s="80"/>
      <c r="AA21" s="202"/>
      <c r="AB21" s="202"/>
      <c r="AC21" s="202"/>
    </row>
    <row r="22" spans="1:29" ht="18" customHeight="1">
      <c r="A22" s="98"/>
      <c r="B22" s="99"/>
      <c r="C22" s="60"/>
      <c r="D22" s="61"/>
      <c r="E22" s="59"/>
      <c r="F22" s="203"/>
      <c r="G22" s="203"/>
      <c r="H22" s="80"/>
      <c r="I22" s="202"/>
      <c r="J22" s="202"/>
      <c r="K22" s="202"/>
      <c r="L22" s="80"/>
      <c r="M22" s="202"/>
      <c r="N22" s="202"/>
      <c r="O22" s="202"/>
      <c r="P22" s="80"/>
      <c r="Q22" s="130"/>
      <c r="R22" s="131"/>
      <c r="S22" s="131"/>
      <c r="T22" s="132"/>
      <c r="U22" s="139"/>
      <c r="V22" s="140"/>
      <c r="W22" s="202"/>
      <c r="X22" s="202"/>
      <c r="Y22" s="202"/>
      <c r="Z22" s="80"/>
      <c r="AA22" s="202"/>
      <c r="AB22" s="202"/>
      <c r="AC22" s="202"/>
    </row>
    <row r="23" spans="1:29" ht="18" customHeight="1">
      <c r="A23" s="98"/>
      <c r="B23" s="99"/>
      <c r="C23" s="60"/>
      <c r="D23" s="61"/>
      <c r="E23" s="59"/>
      <c r="F23" s="203"/>
      <c r="G23" s="203"/>
      <c r="H23" s="80"/>
      <c r="I23" s="202"/>
      <c r="J23" s="202"/>
      <c r="K23" s="202"/>
      <c r="L23" s="80"/>
      <c r="M23" s="202"/>
      <c r="N23" s="202"/>
      <c r="O23" s="202"/>
      <c r="P23" s="80"/>
      <c r="Q23" s="130"/>
      <c r="R23" s="131"/>
      <c r="S23" s="131"/>
      <c r="T23" s="132"/>
      <c r="U23" s="139"/>
      <c r="V23" s="140"/>
      <c r="W23" s="202"/>
      <c r="X23" s="202"/>
      <c r="Y23" s="202"/>
      <c r="Z23" s="80"/>
      <c r="AA23" s="202"/>
      <c r="AB23" s="202"/>
      <c r="AC23" s="202"/>
    </row>
    <row r="24" spans="1:29" ht="18" customHeight="1">
      <c r="A24" s="98"/>
      <c r="B24" s="99"/>
      <c r="C24" s="60"/>
      <c r="D24" s="61"/>
      <c r="E24" s="59"/>
      <c r="F24" s="203"/>
      <c r="G24" s="203"/>
      <c r="H24" s="80"/>
      <c r="I24" s="202"/>
      <c r="J24" s="202"/>
      <c r="K24" s="202"/>
      <c r="L24" s="80"/>
      <c r="M24" s="202"/>
      <c r="N24" s="202"/>
      <c r="O24" s="202"/>
      <c r="P24" s="80"/>
      <c r="Q24" s="130"/>
      <c r="R24" s="131"/>
      <c r="S24" s="131"/>
      <c r="T24" s="132"/>
      <c r="U24" s="139"/>
      <c r="V24" s="140"/>
      <c r="W24" s="202"/>
      <c r="X24" s="202"/>
      <c r="Y24" s="202"/>
      <c r="Z24" s="80"/>
      <c r="AA24" s="202"/>
      <c r="AB24" s="202"/>
      <c r="AC24" s="202"/>
    </row>
    <row r="25" spans="1:29" ht="18" customHeight="1">
      <c r="A25" s="98"/>
      <c r="B25" s="99"/>
      <c r="C25" s="60"/>
      <c r="D25" s="61"/>
      <c r="E25" s="59"/>
      <c r="F25" s="203"/>
      <c r="G25" s="203"/>
      <c r="H25" s="80"/>
      <c r="I25" s="202"/>
      <c r="J25" s="202"/>
      <c r="K25" s="202"/>
      <c r="L25" s="80"/>
      <c r="M25" s="202"/>
      <c r="N25" s="202"/>
      <c r="O25" s="202"/>
      <c r="P25" s="80"/>
      <c r="Q25" s="130"/>
      <c r="R25" s="131"/>
      <c r="S25" s="131"/>
      <c r="T25" s="132"/>
      <c r="U25" s="139"/>
      <c r="V25" s="140"/>
      <c r="W25" s="202"/>
      <c r="X25" s="202"/>
      <c r="Y25" s="202"/>
      <c r="Z25" s="80"/>
      <c r="AA25" s="202"/>
      <c r="AB25" s="202"/>
      <c r="AC25" s="202"/>
    </row>
    <row r="26" spans="1:29" ht="18" customHeight="1">
      <c r="A26" s="98"/>
      <c r="B26" s="99"/>
      <c r="C26" s="60"/>
      <c r="D26" s="61"/>
      <c r="E26" s="59"/>
      <c r="F26" s="203"/>
      <c r="G26" s="203"/>
      <c r="H26" s="80"/>
      <c r="I26" s="202"/>
      <c r="J26" s="202"/>
      <c r="K26" s="202"/>
      <c r="L26" s="80"/>
      <c r="M26" s="202"/>
      <c r="N26" s="202"/>
      <c r="O26" s="202"/>
      <c r="P26" s="80"/>
      <c r="Q26" s="130"/>
      <c r="R26" s="131"/>
      <c r="S26" s="131"/>
      <c r="T26" s="132"/>
      <c r="U26" s="139"/>
      <c r="V26" s="140"/>
      <c r="W26" s="202"/>
      <c r="X26" s="202"/>
      <c r="Y26" s="202"/>
      <c r="Z26" s="80"/>
      <c r="AA26" s="202"/>
      <c r="AB26" s="202"/>
      <c r="AC26" s="202"/>
    </row>
    <row r="27" spans="1:29" ht="18" customHeight="1">
      <c r="A27" s="98"/>
      <c r="B27" s="99"/>
      <c r="C27" s="60"/>
      <c r="D27" s="61"/>
      <c r="E27" s="59"/>
      <c r="F27" s="203"/>
      <c r="G27" s="203"/>
      <c r="H27" s="80"/>
      <c r="I27" s="202"/>
      <c r="J27" s="202"/>
      <c r="K27" s="202"/>
      <c r="L27" s="80"/>
      <c r="M27" s="202"/>
      <c r="N27" s="202"/>
      <c r="O27" s="202"/>
      <c r="P27" s="80"/>
      <c r="Q27" s="130"/>
      <c r="R27" s="131"/>
      <c r="S27" s="131"/>
      <c r="T27" s="132"/>
      <c r="U27" s="139"/>
      <c r="V27" s="140"/>
      <c r="W27" s="202"/>
      <c r="X27" s="202"/>
      <c r="Y27" s="202"/>
      <c r="Z27" s="80"/>
      <c r="AA27" s="202"/>
      <c r="AB27" s="202"/>
      <c r="AC27" s="202"/>
    </row>
    <row r="28" spans="1:29" ht="18" customHeight="1">
      <c r="A28" s="98"/>
      <c r="B28" s="99"/>
      <c r="C28" s="60"/>
      <c r="D28" s="61"/>
      <c r="E28" s="59"/>
      <c r="F28" s="203"/>
      <c r="G28" s="203"/>
      <c r="H28" s="80"/>
      <c r="I28" s="202"/>
      <c r="J28" s="202"/>
      <c r="K28" s="202"/>
      <c r="L28" s="80"/>
      <c r="M28" s="202"/>
      <c r="N28" s="202"/>
      <c r="O28" s="202"/>
      <c r="P28" s="80"/>
      <c r="Q28" s="130"/>
      <c r="R28" s="131"/>
      <c r="S28" s="131"/>
      <c r="T28" s="132"/>
      <c r="U28" s="139"/>
      <c r="V28" s="140"/>
      <c r="W28" s="202"/>
      <c r="X28" s="202"/>
      <c r="Y28" s="202"/>
      <c r="Z28" s="80"/>
      <c r="AA28" s="202"/>
      <c r="AB28" s="202"/>
      <c r="AC28" s="202"/>
    </row>
    <row r="29" spans="1:29" ht="18" customHeight="1">
      <c r="A29" s="98"/>
      <c r="B29" s="99"/>
      <c r="C29" s="60"/>
      <c r="D29" s="61"/>
      <c r="E29" s="59"/>
      <c r="F29" s="203"/>
      <c r="G29" s="203"/>
      <c r="H29" s="80"/>
      <c r="I29" s="202"/>
      <c r="J29" s="202"/>
      <c r="K29" s="202"/>
      <c r="L29" s="80"/>
      <c r="M29" s="202"/>
      <c r="N29" s="202"/>
      <c r="O29" s="202"/>
      <c r="P29" s="80"/>
      <c r="Q29" s="130"/>
      <c r="R29" s="131"/>
      <c r="S29" s="131"/>
      <c r="T29" s="132"/>
      <c r="U29" s="139"/>
      <c r="V29" s="140"/>
      <c r="W29" s="202"/>
      <c r="X29" s="202"/>
      <c r="Y29" s="202"/>
      <c r="Z29" s="80"/>
      <c r="AA29" s="202"/>
      <c r="AB29" s="202"/>
      <c r="AC29" s="202"/>
    </row>
    <row r="30" spans="1:29" ht="18" customHeight="1">
      <c r="A30" s="212" t="s">
        <v>25</v>
      </c>
      <c r="B30" s="213"/>
      <c r="C30" s="32"/>
      <c r="D30" s="29"/>
      <c r="E30" s="30"/>
      <c r="F30" s="210"/>
      <c r="G30" s="210"/>
      <c r="H30" s="31"/>
      <c r="I30" s="211">
        <f>SUM(I10:K29)</f>
        <v>0</v>
      </c>
      <c r="J30" s="211"/>
      <c r="K30" s="211"/>
      <c r="L30" s="31"/>
      <c r="M30" s="211">
        <f>SUM(M10:O29)</f>
        <v>0</v>
      </c>
      <c r="N30" s="211"/>
      <c r="O30" s="211"/>
      <c r="P30" s="31"/>
      <c r="Q30" s="214">
        <f>SUM(Q10:S29)</f>
        <v>0</v>
      </c>
      <c r="R30" s="215"/>
      <c r="S30" s="215"/>
      <c r="T30" s="216"/>
      <c r="U30" s="217"/>
      <c r="V30" s="218"/>
      <c r="W30" s="211">
        <f>SUM(W10:Y29)</f>
        <v>0</v>
      </c>
      <c r="X30" s="211"/>
      <c r="Y30" s="211"/>
      <c r="Z30" s="31"/>
      <c r="AA30" s="211">
        <f>SUM(AA10:AC29)</f>
        <v>0</v>
      </c>
      <c r="AB30" s="211"/>
      <c r="AC30" s="211"/>
    </row>
    <row r="31" spans="1:29" ht="7.5" customHeight="1">
      <c r="A31" s="90" t="s">
        <v>11</v>
      </c>
      <c r="B31" s="91"/>
      <c r="C31" s="188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90"/>
      <c r="AC31" s="128" t="s">
        <v>8</v>
      </c>
    </row>
    <row r="32" spans="1:29" ht="7.5" customHeight="1">
      <c r="A32" s="92"/>
      <c r="B32" s="93"/>
      <c r="C32" s="191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3"/>
      <c r="AC32" s="129"/>
    </row>
    <row r="33" spans="1:29" ht="18" customHeight="1">
      <c r="A33" s="92"/>
      <c r="B33" s="93"/>
      <c r="C33" s="191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3"/>
      <c r="AC33" s="7" t="s">
        <v>9</v>
      </c>
    </row>
    <row r="34" spans="1:29">
      <c r="A34" s="94"/>
      <c r="B34" s="95"/>
      <c r="C34" s="194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6"/>
      <c r="AC34" s="8" t="s">
        <v>10</v>
      </c>
    </row>
    <row r="35" spans="1:29">
      <c r="A35" s="14" t="s">
        <v>33</v>
      </c>
      <c r="B35" s="6"/>
      <c r="C35" s="18"/>
      <c r="D35" s="21"/>
      <c r="E35" s="21"/>
      <c r="F35" s="21"/>
      <c r="G35" s="2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Z35" s="12"/>
      <c r="AA35" s="15"/>
      <c r="AB35" s="15"/>
      <c r="AC35" s="23" t="s">
        <v>27</v>
      </c>
    </row>
  </sheetData>
  <mergeCells count="214">
    <mergeCell ref="U28:V28"/>
    <mergeCell ref="U29:V29"/>
    <mergeCell ref="U30:V30"/>
    <mergeCell ref="Q11:T11"/>
    <mergeCell ref="Q12:T12"/>
    <mergeCell ref="Q13:T13"/>
    <mergeCell ref="Q14:T14"/>
    <mergeCell ref="Q15:T15"/>
    <mergeCell ref="Q16:T16"/>
    <mergeCell ref="Q17:T17"/>
    <mergeCell ref="Q18:T18"/>
    <mergeCell ref="Q19:T19"/>
    <mergeCell ref="Q20:T20"/>
    <mergeCell ref="Q21:T21"/>
    <mergeCell ref="Q22:T22"/>
    <mergeCell ref="Q23:T23"/>
    <mergeCell ref="Q24:T24"/>
    <mergeCell ref="Q25:T25"/>
    <mergeCell ref="Q26:T26"/>
    <mergeCell ref="T5:U5"/>
    <mergeCell ref="P6:T6"/>
    <mergeCell ref="U6:Y6"/>
    <mergeCell ref="R7:T8"/>
    <mergeCell ref="U7:W8"/>
    <mergeCell ref="P9:T9"/>
    <mergeCell ref="U9:Y9"/>
    <mergeCell ref="Q10:T10"/>
    <mergeCell ref="U10:V10"/>
    <mergeCell ref="R5:S5"/>
    <mergeCell ref="H7:I8"/>
    <mergeCell ref="J7:J8"/>
    <mergeCell ref="K7:K8"/>
    <mergeCell ref="Y7:Y8"/>
    <mergeCell ref="Z9:AC9"/>
    <mergeCell ref="I10:K10"/>
    <mergeCell ref="M10:O10"/>
    <mergeCell ref="W10:Y10"/>
    <mergeCell ref="AA10:AC10"/>
    <mergeCell ref="F30:G30"/>
    <mergeCell ref="I30:K30"/>
    <mergeCell ref="A30:B30"/>
    <mergeCell ref="A31:B34"/>
    <mergeCell ref="AC31:AC32"/>
    <mergeCell ref="M30:O30"/>
    <mergeCell ref="W30:Y30"/>
    <mergeCell ref="AA30:AC30"/>
    <mergeCell ref="H9:K9"/>
    <mergeCell ref="L9:O9"/>
    <mergeCell ref="W12:Y12"/>
    <mergeCell ref="AA12:AC12"/>
    <mergeCell ref="Q27:T27"/>
    <mergeCell ref="Q28:T28"/>
    <mergeCell ref="U11:V11"/>
    <mergeCell ref="U12:V12"/>
    <mergeCell ref="W17:Y17"/>
    <mergeCell ref="W21:Y21"/>
    <mergeCell ref="W24:Y24"/>
    <mergeCell ref="Q29:T29"/>
    <mergeCell ref="Q30:T30"/>
    <mergeCell ref="U25:V25"/>
    <mergeCell ref="U26:V26"/>
    <mergeCell ref="U27:V27"/>
    <mergeCell ref="A1:AC1"/>
    <mergeCell ref="H5:I5"/>
    <mergeCell ref="P5:Q5"/>
    <mergeCell ref="N5:O5"/>
    <mergeCell ref="AA4:AB4"/>
    <mergeCell ref="C6:G6"/>
    <mergeCell ref="L7:M8"/>
    <mergeCell ref="N7:N8"/>
    <mergeCell ref="O7:O8"/>
    <mergeCell ref="AC7:AC8"/>
    <mergeCell ref="Z6:AC6"/>
    <mergeCell ref="V5:X5"/>
    <mergeCell ref="A2:AC3"/>
    <mergeCell ref="J5:K5"/>
    <mergeCell ref="B5:G5"/>
    <mergeCell ref="Z5:AC5"/>
    <mergeCell ref="A6:B6"/>
    <mergeCell ref="L6:O6"/>
    <mergeCell ref="H6:K6"/>
    <mergeCell ref="L5:M5"/>
    <mergeCell ref="Z7:AA8"/>
    <mergeCell ref="AB7:AB8"/>
    <mergeCell ref="X7:X8"/>
    <mergeCell ref="A8:C8"/>
    <mergeCell ref="F14:G14"/>
    <mergeCell ref="I14:K14"/>
    <mergeCell ref="M14:O14"/>
    <mergeCell ref="W13:Y13"/>
    <mergeCell ref="AA13:AC13"/>
    <mergeCell ref="W14:Y14"/>
    <mergeCell ref="AA14:AC14"/>
    <mergeCell ref="F11:G11"/>
    <mergeCell ref="I11:K11"/>
    <mergeCell ref="F12:G12"/>
    <mergeCell ref="I12:K12"/>
    <mergeCell ref="M12:O12"/>
    <mergeCell ref="M11:O11"/>
    <mergeCell ref="F13:G13"/>
    <mergeCell ref="I13:K13"/>
    <mergeCell ref="M13:O13"/>
    <mergeCell ref="U13:V13"/>
    <mergeCell ref="U14:V14"/>
    <mergeCell ref="W11:Y11"/>
    <mergeCell ref="AA11:AC11"/>
    <mergeCell ref="AA17:AC17"/>
    <mergeCell ref="W18:Y18"/>
    <mergeCell ref="AA18:AC18"/>
    <mergeCell ref="W16:Y16"/>
    <mergeCell ref="AA16:AC16"/>
    <mergeCell ref="F15:G15"/>
    <mergeCell ref="I15:K15"/>
    <mergeCell ref="F16:G16"/>
    <mergeCell ref="I16:K16"/>
    <mergeCell ref="M16:O16"/>
    <mergeCell ref="M15:O15"/>
    <mergeCell ref="W15:Y15"/>
    <mergeCell ref="AA15:AC15"/>
    <mergeCell ref="U15:V15"/>
    <mergeCell ref="U16:V16"/>
    <mergeCell ref="U17:V17"/>
    <mergeCell ref="U18:V18"/>
    <mergeCell ref="M17:O17"/>
    <mergeCell ref="M18:O18"/>
    <mergeCell ref="AA21:AC21"/>
    <mergeCell ref="W22:Y22"/>
    <mergeCell ref="AA22:AC22"/>
    <mergeCell ref="W20:Y20"/>
    <mergeCell ref="AA20:AC20"/>
    <mergeCell ref="F19:G19"/>
    <mergeCell ref="I19:K19"/>
    <mergeCell ref="F20:G20"/>
    <mergeCell ref="I20:K20"/>
    <mergeCell ref="M20:O20"/>
    <mergeCell ref="M19:O19"/>
    <mergeCell ref="W19:Y19"/>
    <mergeCell ref="AA19:AC19"/>
    <mergeCell ref="U19:V19"/>
    <mergeCell ref="U20:V20"/>
    <mergeCell ref="U21:V21"/>
    <mergeCell ref="U22:V22"/>
    <mergeCell ref="M21:O21"/>
    <mergeCell ref="M22:O22"/>
    <mergeCell ref="AA24:AC24"/>
    <mergeCell ref="I23:K23"/>
    <mergeCell ref="F24:G24"/>
    <mergeCell ref="I24:K24"/>
    <mergeCell ref="M24:O24"/>
    <mergeCell ref="M23:O23"/>
    <mergeCell ref="W23:Y23"/>
    <mergeCell ref="AA23:AC23"/>
    <mergeCell ref="U23:V23"/>
    <mergeCell ref="U24:V24"/>
    <mergeCell ref="A13:B13"/>
    <mergeCell ref="A29:B29"/>
    <mergeCell ref="A22:B22"/>
    <mergeCell ref="A23:B23"/>
    <mergeCell ref="A24:B24"/>
    <mergeCell ref="W29:Y29"/>
    <mergeCell ref="AA29:AC29"/>
    <mergeCell ref="F29:G29"/>
    <mergeCell ref="I29:K29"/>
    <mergeCell ref="M29:O29"/>
    <mergeCell ref="F25:G25"/>
    <mergeCell ref="I25:K25"/>
    <mergeCell ref="M25:O25"/>
    <mergeCell ref="F26:G26"/>
    <mergeCell ref="F28:G28"/>
    <mergeCell ref="AA26:AC26"/>
    <mergeCell ref="W27:Y27"/>
    <mergeCell ref="AA27:AC27"/>
    <mergeCell ref="AA28:AC28"/>
    <mergeCell ref="W25:Y25"/>
    <mergeCell ref="W28:Y28"/>
    <mergeCell ref="AA25:AC25"/>
    <mergeCell ref="W26:Y26"/>
    <mergeCell ref="A14:B14"/>
    <mergeCell ref="I27:K27"/>
    <mergeCell ref="A28:B28"/>
    <mergeCell ref="I28:K28"/>
    <mergeCell ref="F27:G27"/>
    <mergeCell ref="F21:G21"/>
    <mergeCell ref="I21:K21"/>
    <mergeCell ref="F22:G22"/>
    <mergeCell ref="I22:K22"/>
    <mergeCell ref="F17:G17"/>
    <mergeCell ref="I17:K17"/>
    <mergeCell ref="F18:G18"/>
    <mergeCell ref="I18:K18"/>
    <mergeCell ref="C31:AB34"/>
    <mergeCell ref="A25:B25"/>
    <mergeCell ref="A26:B26"/>
    <mergeCell ref="A27:B27"/>
    <mergeCell ref="F9:G9"/>
    <mergeCell ref="D8:E8"/>
    <mergeCell ref="A7:B7"/>
    <mergeCell ref="C7:G7"/>
    <mergeCell ref="A18:B18"/>
    <mergeCell ref="A16:B16"/>
    <mergeCell ref="A17:B17"/>
    <mergeCell ref="A9:B10"/>
    <mergeCell ref="A11:B11"/>
    <mergeCell ref="A12:B12"/>
    <mergeCell ref="A21:B21"/>
    <mergeCell ref="I26:K26"/>
    <mergeCell ref="M26:O26"/>
    <mergeCell ref="F23:G23"/>
    <mergeCell ref="P7:Q8"/>
    <mergeCell ref="M28:O28"/>
    <mergeCell ref="M27:O27"/>
    <mergeCell ref="A15:B15"/>
    <mergeCell ref="A19:B19"/>
    <mergeCell ref="A20:B20"/>
  </mergeCells>
  <phoneticPr fontId="5"/>
  <printOptions horizontalCentered="1"/>
  <pageMargins left="0.19685039370078741" right="0.19685039370078741" top="0.70866141732283472" bottom="0.19685039370078741" header="0.51181102362204722" footer="0.31496062992125984"/>
  <pageSetup paperSize="9" scale="95" orientation="landscape" blackAndWhite="1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</sheetPr>
  <dimension ref="A1:AE35"/>
  <sheetViews>
    <sheetView showGridLines="0" zoomScale="90" zoomScaleNormal="90" workbookViewId="0">
      <pane xSplit="2" ySplit="9" topLeftCell="C10" activePane="bottomRight" state="frozen"/>
      <selection activeCell="R5" sqref="R5:S5"/>
      <selection pane="topRight" activeCell="R5" sqref="R5:S5"/>
      <selection pane="bottomLeft" activeCell="R5" sqref="R5:S5"/>
      <selection pane="bottomRight" activeCell="C31" sqref="C31:AB34"/>
    </sheetView>
  </sheetViews>
  <sheetFormatPr defaultRowHeight="13.5"/>
  <cols>
    <col min="1" max="1" width="12.625" style="1" customWidth="1"/>
    <col min="2" max="2" width="11.875" style="1" customWidth="1"/>
    <col min="3" max="3" width="4.375" style="1" customWidth="1"/>
    <col min="4" max="4" width="5.625" style="1" customWidth="1"/>
    <col min="5" max="5" width="7.125" style="1" customWidth="1"/>
    <col min="6" max="6" width="1.25" style="1" customWidth="1"/>
    <col min="7" max="7" width="8.375" style="1" customWidth="1"/>
    <col min="8" max="8" width="6" style="1" customWidth="1"/>
    <col min="9" max="9" width="0.875" style="1" customWidth="1"/>
    <col min="10" max="11" width="6.5" style="1" customWidth="1"/>
    <col min="12" max="12" width="6" style="1" customWidth="1"/>
    <col min="13" max="13" width="0.875" style="1" customWidth="1"/>
    <col min="14" max="15" width="6.5" style="1" customWidth="1"/>
    <col min="16" max="16" width="6" style="1" customWidth="1"/>
    <col min="17" max="17" width="0.875" style="1" customWidth="1"/>
    <col min="18" max="18" width="6.5" style="1" customWidth="1"/>
    <col min="19" max="19" width="4.625" style="1" customWidth="1"/>
    <col min="20" max="21" width="1.875" style="1" customWidth="1"/>
    <col min="22" max="22" width="4.125" style="1" customWidth="1"/>
    <col min="23" max="23" width="0.875" style="1" customWidth="1"/>
    <col min="24" max="24" width="6.5" style="1" customWidth="1"/>
    <col min="25" max="25" width="6.625" style="1" customWidth="1"/>
    <col min="26" max="26" width="6" style="1" customWidth="1"/>
    <col min="27" max="27" width="0.875" style="1" customWidth="1"/>
    <col min="28" max="29" width="6.5" style="1" customWidth="1"/>
    <col min="30" max="30" width="9" style="1"/>
    <col min="31" max="31" width="25.125" style="1" bestFit="1" customWidth="1"/>
    <col min="32" max="16384" width="9" style="1"/>
  </cols>
  <sheetData>
    <row r="1" spans="1:31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1:31">
      <c r="A2" s="167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</row>
    <row r="3" spans="1:3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</row>
    <row r="4" spans="1:31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"/>
      <c r="Z4" s="3"/>
      <c r="AA4" s="163" t="s">
        <v>55</v>
      </c>
      <c r="AB4" s="163"/>
      <c r="AC4" s="11"/>
    </row>
    <row r="5" spans="1:31" ht="14.25" customHeight="1">
      <c r="A5" s="115" t="s">
        <v>21</v>
      </c>
      <c r="B5" s="116"/>
      <c r="C5" s="182" t="s">
        <v>22</v>
      </c>
      <c r="D5" s="183"/>
      <c r="E5" s="183"/>
      <c r="F5" s="183"/>
      <c r="G5" s="184"/>
      <c r="H5" s="145" t="s">
        <v>1</v>
      </c>
      <c r="I5" s="145"/>
      <c r="J5" s="145"/>
      <c r="K5" s="145"/>
      <c r="L5" s="145" t="s">
        <v>1</v>
      </c>
      <c r="M5" s="145"/>
      <c r="N5" s="145"/>
      <c r="O5" s="145"/>
      <c r="P5" s="145" t="s">
        <v>1</v>
      </c>
      <c r="Q5" s="145"/>
      <c r="R5" s="145"/>
      <c r="S5" s="145"/>
      <c r="T5" s="145"/>
      <c r="U5" s="244" t="s">
        <v>1</v>
      </c>
      <c r="V5" s="244"/>
      <c r="W5" s="244"/>
      <c r="X5" s="244"/>
      <c r="Y5" s="244"/>
      <c r="Z5" s="145" t="s">
        <v>1</v>
      </c>
      <c r="AA5" s="145"/>
      <c r="AB5" s="145"/>
      <c r="AC5" s="145"/>
      <c r="AE5" s="67" t="s">
        <v>53</v>
      </c>
    </row>
    <row r="6" spans="1:31" ht="27" customHeight="1">
      <c r="A6" s="223" t="str">
        <f>基本入力情報!$B$6</f>
        <v>●●●●工事</v>
      </c>
      <c r="B6" s="224"/>
      <c r="C6" s="238" t="str">
        <f>基本入力情報!$B$3</f>
        <v>●●建設工業株式会社</v>
      </c>
      <c r="D6" s="239"/>
      <c r="E6" s="239"/>
      <c r="F6" s="239"/>
      <c r="G6" s="240"/>
      <c r="H6" s="171" t="s">
        <v>2</v>
      </c>
      <c r="I6" s="171"/>
      <c r="J6" s="172"/>
      <c r="K6" s="175"/>
      <c r="L6" s="171" t="s">
        <v>2</v>
      </c>
      <c r="M6" s="171"/>
      <c r="N6" s="174"/>
      <c r="O6" s="175"/>
      <c r="P6" s="171" t="s">
        <v>2</v>
      </c>
      <c r="Q6" s="171"/>
      <c r="R6" s="150"/>
      <c r="S6" s="151"/>
      <c r="T6" s="152"/>
      <c r="U6" s="150" t="s">
        <v>2</v>
      </c>
      <c r="V6" s="151"/>
      <c r="W6" s="152"/>
      <c r="X6" s="174"/>
      <c r="Y6" s="152"/>
      <c r="Z6" s="175" t="s">
        <v>2</v>
      </c>
      <c r="AA6" s="171"/>
      <c r="AB6" s="174"/>
      <c r="AC6" s="175"/>
      <c r="AE6" s="68" t="s">
        <v>54</v>
      </c>
    </row>
    <row r="7" spans="1:31" ht="20.45" customHeight="1">
      <c r="A7" s="225"/>
      <c r="B7" s="226"/>
      <c r="C7" s="241"/>
      <c r="D7" s="242"/>
      <c r="E7" s="242"/>
      <c r="F7" s="242"/>
      <c r="G7" s="243"/>
      <c r="H7" s="171"/>
      <c r="I7" s="171"/>
      <c r="J7" s="173"/>
      <c r="K7" s="175"/>
      <c r="L7" s="171"/>
      <c r="M7" s="171"/>
      <c r="N7" s="174"/>
      <c r="O7" s="175"/>
      <c r="P7" s="171"/>
      <c r="Q7" s="171"/>
      <c r="R7" s="153"/>
      <c r="S7" s="154"/>
      <c r="T7" s="155"/>
      <c r="U7" s="153"/>
      <c r="V7" s="154"/>
      <c r="W7" s="155"/>
      <c r="X7" s="174"/>
      <c r="Y7" s="155"/>
      <c r="Z7" s="175"/>
      <c r="AA7" s="171"/>
      <c r="AB7" s="174"/>
      <c r="AC7" s="175"/>
      <c r="AE7" s="78" t="s">
        <v>69</v>
      </c>
    </row>
    <row r="8" spans="1:31" ht="20.45" customHeight="1">
      <c r="A8" s="221" t="s">
        <v>23</v>
      </c>
      <c r="B8" s="222"/>
      <c r="C8" s="52" t="s">
        <v>4</v>
      </c>
      <c r="D8" s="57" t="s">
        <v>12</v>
      </c>
      <c r="E8" s="52" t="s">
        <v>5</v>
      </c>
      <c r="F8" s="102" t="s">
        <v>13</v>
      </c>
      <c r="G8" s="103"/>
      <c r="H8" s="146"/>
      <c r="I8" s="146"/>
      <c r="J8" s="146"/>
      <c r="K8" s="146"/>
      <c r="L8" s="146"/>
      <c r="M8" s="146"/>
      <c r="N8" s="146"/>
      <c r="O8" s="146"/>
      <c r="P8" s="156"/>
      <c r="Q8" s="157"/>
      <c r="R8" s="157"/>
      <c r="S8" s="157"/>
      <c r="T8" s="158"/>
      <c r="U8" s="156"/>
      <c r="V8" s="157"/>
      <c r="W8" s="157"/>
      <c r="X8" s="157"/>
      <c r="Y8" s="158"/>
      <c r="Z8" s="146"/>
      <c r="AA8" s="146"/>
      <c r="AB8" s="146"/>
      <c r="AC8" s="146"/>
    </row>
    <row r="9" spans="1:31" ht="12.75" customHeight="1">
      <c r="A9" s="221"/>
      <c r="B9" s="222"/>
      <c r="C9" s="51"/>
      <c r="D9" s="56"/>
      <c r="E9" s="54" t="s">
        <v>41</v>
      </c>
      <c r="F9" s="53"/>
      <c r="G9" s="55" t="s">
        <v>41</v>
      </c>
      <c r="H9" s="5" t="s">
        <v>6</v>
      </c>
      <c r="I9" s="145" t="s">
        <v>15</v>
      </c>
      <c r="J9" s="145"/>
      <c r="K9" s="145"/>
      <c r="L9" s="5" t="s">
        <v>6</v>
      </c>
      <c r="M9" s="145" t="s">
        <v>15</v>
      </c>
      <c r="N9" s="145"/>
      <c r="O9" s="145"/>
      <c r="P9" s="5" t="s">
        <v>6</v>
      </c>
      <c r="Q9" s="147" t="s">
        <v>15</v>
      </c>
      <c r="R9" s="148"/>
      <c r="S9" s="148"/>
      <c r="T9" s="149"/>
      <c r="U9" s="147" t="s">
        <v>6</v>
      </c>
      <c r="V9" s="149"/>
      <c r="W9" s="145" t="s">
        <v>15</v>
      </c>
      <c r="X9" s="145"/>
      <c r="Y9" s="145"/>
      <c r="Z9" s="5" t="s">
        <v>6</v>
      </c>
      <c r="AA9" s="145" t="s">
        <v>14</v>
      </c>
      <c r="AB9" s="145"/>
      <c r="AC9" s="145"/>
    </row>
    <row r="10" spans="1:31" ht="18" customHeight="1">
      <c r="A10" s="219"/>
      <c r="B10" s="220"/>
      <c r="C10" s="63"/>
      <c r="D10" s="71"/>
      <c r="E10" s="62"/>
      <c r="F10" s="204"/>
      <c r="G10" s="205"/>
      <c r="H10" s="80"/>
      <c r="I10" s="206"/>
      <c r="J10" s="207"/>
      <c r="K10" s="208"/>
      <c r="L10" s="80"/>
      <c r="M10" s="206"/>
      <c r="N10" s="207"/>
      <c r="O10" s="208"/>
      <c r="P10" s="80"/>
      <c r="Q10" s="130"/>
      <c r="R10" s="131"/>
      <c r="S10" s="131"/>
      <c r="T10" s="132"/>
      <c r="U10" s="139"/>
      <c r="V10" s="140"/>
      <c r="W10" s="206"/>
      <c r="X10" s="207"/>
      <c r="Y10" s="208"/>
      <c r="Z10" s="80"/>
      <c r="AA10" s="206"/>
      <c r="AB10" s="207"/>
      <c r="AC10" s="208"/>
    </row>
    <row r="11" spans="1:31" ht="18" customHeight="1">
      <c r="A11" s="98"/>
      <c r="B11" s="99"/>
      <c r="C11" s="72"/>
      <c r="D11" s="73"/>
      <c r="E11" s="62"/>
      <c r="F11" s="203"/>
      <c r="G11" s="203"/>
      <c r="H11" s="80"/>
      <c r="I11" s="202"/>
      <c r="J11" s="202"/>
      <c r="K11" s="202"/>
      <c r="L11" s="80"/>
      <c r="M11" s="202"/>
      <c r="N11" s="202"/>
      <c r="O11" s="202"/>
      <c r="P11" s="80"/>
      <c r="Q11" s="130"/>
      <c r="R11" s="131"/>
      <c r="S11" s="131"/>
      <c r="T11" s="132"/>
      <c r="U11" s="139"/>
      <c r="V11" s="140"/>
      <c r="W11" s="202"/>
      <c r="X11" s="202"/>
      <c r="Y11" s="202"/>
      <c r="Z11" s="80"/>
      <c r="AA11" s="202"/>
      <c r="AB11" s="202"/>
      <c r="AC11" s="202"/>
    </row>
    <row r="12" spans="1:31" ht="18" customHeight="1">
      <c r="A12" s="98"/>
      <c r="B12" s="99"/>
      <c r="C12" s="72"/>
      <c r="D12" s="73"/>
      <c r="E12" s="62"/>
      <c r="F12" s="203"/>
      <c r="G12" s="203"/>
      <c r="H12" s="80"/>
      <c r="I12" s="202"/>
      <c r="J12" s="202"/>
      <c r="K12" s="202"/>
      <c r="L12" s="80"/>
      <c r="M12" s="202"/>
      <c r="N12" s="202"/>
      <c r="O12" s="202"/>
      <c r="P12" s="80"/>
      <c r="Q12" s="130"/>
      <c r="R12" s="131"/>
      <c r="S12" s="131"/>
      <c r="T12" s="132"/>
      <c r="U12" s="139"/>
      <c r="V12" s="140"/>
      <c r="W12" s="202"/>
      <c r="X12" s="202"/>
      <c r="Y12" s="202"/>
      <c r="Z12" s="80"/>
      <c r="AA12" s="202"/>
      <c r="AB12" s="202"/>
      <c r="AC12" s="202"/>
    </row>
    <row r="13" spans="1:31" ht="18" customHeight="1">
      <c r="A13" s="98"/>
      <c r="B13" s="99"/>
      <c r="C13" s="72"/>
      <c r="D13" s="73"/>
      <c r="E13" s="62"/>
      <c r="F13" s="203"/>
      <c r="G13" s="203"/>
      <c r="H13" s="80"/>
      <c r="I13" s="202"/>
      <c r="J13" s="202"/>
      <c r="K13" s="202"/>
      <c r="L13" s="80"/>
      <c r="M13" s="202"/>
      <c r="N13" s="202"/>
      <c r="O13" s="202"/>
      <c r="P13" s="80"/>
      <c r="Q13" s="130"/>
      <c r="R13" s="131"/>
      <c r="S13" s="131"/>
      <c r="T13" s="132"/>
      <c r="U13" s="139"/>
      <c r="V13" s="140"/>
      <c r="W13" s="202"/>
      <c r="X13" s="202"/>
      <c r="Y13" s="202"/>
      <c r="Z13" s="80"/>
      <c r="AA13" s="202"/>
      <c r="AB13" s="202"/>
      <c r="AC13" s="202"/>
    </row>
    <row r="14" spans="1:31" ht="18" customHeight="1">
      <c r="A14" s="98"/>
      <c r="B14" s="99"/>
      <c r="C14" s="72"/>
      <c r="D14" s="73"/>
      <c r="E14" s="62"/>
      <c r="F14" s="204"/>
      <c r="G14" s="205"/>
      <c r="H14" s="80"/>
      <c r="I14" s="206"/>
      <c r="J14" s="207"/>
      <c r="K14" s="208"/>
      <c r="L14" s="80"/>
      <c r="M14" s="206"/>
      <c r="N14" s="207"/>
      <c r="O14" s="208"/>
      <c r="P14" s="80"/>
      <c r="Q14" s="130"/>
      <c r="R14" s="131"/>
      <c r="S14" s="131"/>
      <c r="T14" s="132"/>
      <c r="U14" s="139"/>
      <c r="V14" s="140"/>
      <c r="W14" s="206"/>
      <c r="X14" s="207"/>
      <c r="Y14" s="208"/>
      <c r="Z14" s="80"/>
      <c r="AA14" s="206"/>
      <c r="AB14" s="207"/>
      <c r="AC14" s="208"/>
    </row>
    <row r="15" spans="1:31" ht="18" customHeight="1">
      <c r="A15" s="98"/>
      <c r="B15" s="99"/>
      <c r="C15" s="72"/>
      <c r="D15" s="73"/>
      <c r="E15" s="62"/>
      <c r="F15" s="203"/>
      <c r="G15" s="203"/>
      <c r="H15" s="80"/>
      <c r="I15" s="202"/>
      <c r="J15" s="202"/>
      <c r="K15" s="202"/>
      <c r="L15" s="80"/>
      <c r="M15" s="202"/>
      <c r="N15" s="202"/>
      <c r="O15" s="202"/>
      <c r="P15" s="80"/>
      <c r="Q15" s="130"/>
      <c r="R15" s="131"/>
      <c r="S15" s="131"/>
      <c r="T15" s="132"/>
      <c r="U15" s="139"/>
      <c r="V15" s="140"/>
      <c r="W15" s="202"/>
      <c r="X15" s="202"/>
      <c r="Y15" s="202"/>
      <c r="Z15" s="80"/>
      <c r="AA15" s="202"/>
      <c r="AB15" s="202"/>
      <c r="AC15" s="202"/>
    </row>
    <row r="16" spans="1:31" ht="18" customHeight="1">
      <c r="A16" s="98"/>
      <c r="B16" s="99"/>
      <c r="C16" s="72"/>
      <c r="D16" s="73"/>
      <c r="E16" s="62"/>
      <c r="F16" s="203"/>
      <c r="G16" s="203"/>
      <c r="H16" s="80"/>
      <c r="I16" s="202"/>
      <c r="J16" s="202"/>
      <c r="K16" s="202"/>
      <c r="L16" s="80"/>
      <c r="M16" s="202"/>
      <c r="N16" s="202"/>
      <c r="O16" s="202"/>
      <c r="P16" s="80"/>
      <c r="Q16" s="130"/>
      <c r="R16" s="131"/>
      <c r="S16" s="131"/>
      <c r="T16" s="132"/>
      <c r="U16" s="139"/>
      <c r="V16" s="140"/>
      <c r="W16" s="202"/>
      <c r="X16" s="202"/>
      <c r="Y16" s="202"/>
      <c r="Z16" s="80"/>
      <c r="AA16" s="202"/>
      <c r="AB16" s="202"/>
      <c r="AC16" s="202"/>
    </row>
    <row r="17" spans="1:29" ht="18" customHeight="1">
      <c r="A17" s="98"/>
      <c r="B17" s="99"/>
      <c r="C17" s="72"/>
      <c r="D17" s="73"/>
      <c r="E17" s="62"/>
      <c r="F17" s="203"/>
      <c r="G17" s="203"/>
      <c r="H17" s="80"/>
      <c r="I17" s="202"/>
      <c r="J17" s="202"/>
      <c r="K17" s="202"/>
      <c r="L17" s="80"/>
      <c r="M17" s="202"/>
      <c r="N17" s="202"/>
      <c r="O17" s="202"/>
      <c r="P17" s="80"/>
      <c r="Q17" s="130"/>
      <c r="R17" s="131"/>
      <c r="S17" s="131"/>
      <c r="T17" s="132"/>
      <c r="U17" s="139"/>
      <c r="V17" s="140"/>
      <c r="W17" s="202"/>
      <c r="X17" s="202"/>
      <c r="Y17" s="202"/>
      <c r="Z17" s="80"/>
      <c r="AA17" s="202"/>
      <c r="AB17" s="202"/>
      <c r="AC17" s="202"/>
    </row>
    <row r="18" spans="1:29" ht="18" customHeight="1">
      <c r="A18" s="98"/>
      <c r="B18" s="99"/>
      <c r="C18" s="72"/>
      <c r="D18" s="73"/>
      <c r="E18" s="62"/>
      <c r="F18" s="203"/>
      <c r="G18" s="203"/>
      <c r="H18" s="80"/>
      <c r="I18" s="202"/>
      <c r="J18" s="202"/>
      <c r="K18" s="202"/>
      <c r="L18" s="80"/>
      <c r="M18" s="202"/>
      <c r="N18" s="202"/>
      <c r="O18" s="202"/>
      <c r="P18" s="80"/>
      <c r="Q18" s="130"/>
      <c r="R18" s="131"/>
      <c r="S18" s="131"/>
      <c r="T18" s="132"/>
      <c r="U18" s="139"/>
      <c r="V18" s="140"/>
      <c r="W18" s="202"/>
      <c r="X18" s="202"/>
      <c r="Y18" s="202"/>
      <c r="Z18" s="80"/>
      <c r="AA18" s="202"/>
      <c r="AB18" s="202"/>
      <c r="AC18" s="202"/>
    </row>
    <row r="19" spans="1:29" ht="18" customHeight="1">
      <c r="A19" s="98"/>
      <c r="B19" s="99"/>
      <c r="C19" s="72"/>
      <c r="D19" s="73"/>
      <c r="E19" s="62"/>
      <c r="F19" s="203"/>
      <c r="G19" s="203"/>
      <c r="H19" s="80"/>
      <c r="I19" s="202"/>
      <c r="J19" s="202"/>
      <c r="K19" s="202"/>
      <c r="L19" s="80"/>
      <c r="M19" s="202"/>
      <c r="N19" s="202"/>
      <c r="O19" s="202"/>
      <c r="P19" s="80"/>
      <c r="Q19" s="130"/>
      <c r="R19" s="131"/>
      <c r="S19" s="131"/>
      <c r="T19" s="132"/>
      <c r="U19" s="139"/>
      <c r="V19" s="140"/>
      <c r="W19" s="202"/>
      <c r="X19" s="202"/>
      <c r="Y19" s="202"/>
      <c r="Z19" s="80"/>
      <c r="AA19" s="202"/>
      <c r="AB19" s="202"/>
      <c r="AC19" s="202"/>
    </row>
    <row r="20" spans="1:29" ht="18" customHeight="1">
      <c r="A20" s="98"/>
      <c r="B20" s="99"/>
      <c r="C20" s="72"/>
      <c r="D20" s="73"/>
      <c r="E20" s="62"/>
      <c r="F20" s="203"/>
      <c r="G20" s="203"/>
      <c r="H20" s="80"/>
      <c r="I20" s="202"/>
      <c r="J20" s="202"/>
      <c r="K20" s="202"/>
      <c r="L20" s="80"/>
      <c r="M20" s="202"/>
      <c r="N20" s="202"/>
      <c r="O20" s="202"/>
      <c r="P20" s="80"/>
      <c r="Q20" s="130"/>
      <c r="R20" s="131"/>
      <c r="S20" s="131"/>
      <c r="T20" s="132"/>
      <c r="U20" s="139"/>
      <c r="V20" s="140"/>
      <c r="W20" s="202"/>
      <c r="X20" s="202"/>
      <c r="Y20" s="202"/>
      <c r="Z20" s="80"/>
      <c r="AA20" s="202"/>
      <c r="AB20" s="202"/>
      <c r="AC20" s="202"/>
    </row>
    <row r="21" spans="1:29" ht="18" customHeight="1">
      <c r="A21" s="98"/>
      <c r="B21" s="99"/>
      <c r="C21" s="72"/>
      <c r="D21" s="73"/>
      <c r="E21" s="62"/>
      <c r="F21" s="204"/>
      <c r="G21" s="205"/>
      <c r="H21" s="80"/>
      <c r="I21" s="206"/>
      <c r="J21" s="207"/>
      <c r="K21" s="208"/>
      <c r="L21" s="80"/>
      <c r="M21" s="206"/>
      <c r="N21" s="207"/>
      <c r="O21" s="208"/>
      <c r="P21" s="80"/>
      <c r="Q21" s="130"/>
      <c r="R21" s="131"/>
      <c r="S21" s="131"/>
      <c r="T21" s="132"/>
      <c r="U21" s="139"/>
      <c r="V21" s="140"/>
      <c r="W21" s="206"/>
      <c r="X21" s="207"/>
      <c r="Y21" s="208"/>
      <c r="Z21" s="80"/>
      <c r="AA21" s="206"/>
      <c r="AB21" s="207"/>
      <c r="AC21" s="208"/>
    </row>
    <row r="22" spans="1:29" ht="18" customHeight="1">
      <c r="A22" s="98"/>
      <c r="B22" s="99"/>
      <c r="C22" s="72"/>
      <c r="D22" s="73"/>
      <c r="E22" s="62"/>
      <c r="F22" s="203"/>
      <c r="G22" s="203"/>
      <c r="H22" s="80"/>
      <c r="I22" s="202"/>
      <c r="J22" s="202"/>
      <c r="K22" s="202"/>
      <c r="L22" s="80"/>
      <c r="M22" s="202"/>
      <c r="N22" s="202"/>
      <c r="O22" s="202"/>
      <c r="P22" s="80"/>
      <c r="Q22" s="130"/>
      <c r="R22" s="131"/>
      <c r="S22" s="131"/>
      <c r="T22" s="132"/>
      <c r="U22" s="139"/>
      <c r="V22" s="140"/>
      <c r="W22" s="202"/>
      <c r="X22" s="202"/>
      <c r="Y22" s="202"/>
      <c r="Z22" s="80"/>
      <c r="AA22" s="202"/>
      <c r="AB22" s="202"/>
      <c r="AC22" s="202"/>
    </row>
    <row r="23" spans="1:29" ht="18" customHeight="1">
      <c r="A23" s="98"/>
      <c r="B23" s="99"/>
      <c r="C23" s="72"/>
      <c r="D23" s="73"/>
      <c r="E23" s="62"/>
      <c r="F23" s="203"/>
      <c r="G23" s="203"/>
      <c r="H23" s="80"/>
      <c r="I23" s="202"/>
      <c r="J23" s="202"/>
      <c r="K23" s="202"/>
      <c r="L23" s="80"/>
      <c r="M23" s="202"/>
      <c r="N23" s="202"/>
      <c r="O23" s="202"/>
      <c r="P23" s="80"/>
      <c r="Q23" s="130"/>
      <c r="R23" s="131"/>
      <c r="S23" s="131"/>
      <c r="T23" s="132"/>
      <c r="U23" s="139"/>
      <c r="V23" s="140"/>
      <c r="W23" s="202"/>
      <c r="X23" s="202"/>
      <c r="Y23" s="202"/>
      <c r="Z23" s="80"/>
      <c r="AA23" s="202"/>
      <c r="AB23" s="202"/>
      <c r="AC23" s="202"/>
    </row>
    <row r="24" spans="1:29" ht="18" customHeight="1">
      <c r="A24" s="98"/>
      <c r="B24" s="99"/>
      <c r="C24" s="72"/>
      <c r="D24" s="73"/>
      <c r="E24" s="62"/>
      <c r="F24" s="203"/>
      <c r="G24" s="203"/>
      <c r="H24" s="80"/>
      <c r="I24" s="202"/>
      <c r="J24" s="202"/>
      <c r="K24" s="202"/>
      <c r="L24" s="80"/>
      <c r="M24" s="202"/>
      <c r="N24" s="202"/>
      <c r="O24" s="202"/>
      <c r="P24" s="80"/>
      <c r="Q24" s="130"/>
      <c r="R24" s="131"/>
      <c r="S24" s="131"/>
      <c r="T24" s="132"/>
      <c r="U24" s="139"/>
      <c r="V24" s="140"/>
      <c r="W24" s="202"/>
      <c r="X24" s="202"/>
      <c r="Y24" s="202"/>
      <c r="Z24" s="80"/>
      <c r="AA24" s="202"/>
      <c r="AB24" s="202"/>
      <c r="AC24" s="202"/>
    </row>
    <row r="25" spans="1:29" ht="18" customHeight="1">
      <c r="A25" s="98"/>
      <c r="B25" s="99"/>
      <c r="C25" s="72"/>
      <c r="D25" s="73"/>
      <c r="E25" s="62"/>
      <c r="F25" s="203"/>
      <c r="G25" s="203"/>
      <c r="H25" s="80"/>
      <c r="I25" s="202"/>
      <c r="J25" s="202"/>
      <c r="K25" s="202"/>
      <c r="L25" s="80"/>
      <c r="M25" s="202"/>
      <c r="N25" s="202"/>
      <c r="O25" s="202"/>
      <c r="P25" s="80"/>
      <c r="Q25" s="130"/>
      <c r="R25" s="131"/>
      <c r="S25" s="131"/>
      <c r="T25" s="132"/>
      <c r="U25" s="139"/>
      <c r="V25" s="140"/>
      <c r="W25" s="202"/>
      <c r="X25" s="202"/>
      <c r="Y25" s="202"/>
      <c r="Z25" s="80"/>
      <c r="AA25" s="202"/>
      <c r="AB25" s="202"/>
      <c r="AC25" s="202"/>
    </row>
    <row r="26" spans="1:29" ht="18" customHeight="1">
      <c r="A26" s="98"/>
      <c r="B26" s="99"/>
      <c r="C26" s="72"/>
      <c r="D26" s="73"/>
      <c r="E26" s="62"/>
      <c r="F26" s="203"/>
      <c r="G26" s="203"/>
      <c r="H26" s="80"/>
      <c r="I26" s="202"/>
      <c r="J26" s="202"/>
      <c r="K26" s="202"/>
      <c r="L26" s="80"/>
      <c r="M26" s="202"/>
      <c r="N26" s="202"/>
      <c r="O26" s="202"/>
      <c r="P26" s="80"/>
      <c r="Q26" s="130"/>
      <c r="R26" s="131"/>
      <c r="S26" s="131"/>
      <c r="T26" s="132"/>
      <c r="U26" s="139"/>
      <c r="V26" s="140"/>
      <c r="W26" s="202"/>
      <c r="X26" s="202"/>
      <c r="Y26" s="202"/>
      <c r="Z26" s="80"/>
      <c r="AA26" s="202"/>
      <c r="AB26" s="202"/>
      <c r="AC26" s="202"/>
    </row>
    <row r="27" spans="1:29" ht="18" customHeight="1">
      <c r="A27" s="98"/>
      <c r="B27" s="99"/>
      <c r="C27" s="72"/>
      <c r="D27" s="73"/>
      <c r="E27" s="62"/>
      <c r="F27" s="203"/>
      <c r="G27" s="203"/>
      <c r="H27" s="80"/>
      <c r="I27" s="202"/>
      <c r="J27" s="202"/>
      <c r="K27" s="202"/>
      <c r="L27" s="80"/>
      <c r="M27" s="202"/>
      <c r="N27" s="202"/>
      <c r="O27" s="202"/>
      <c r="P27" s="80"/>
      <c r="Q27" s="130"/>
      <c r="R27" s="131"/>
      <c r="S27" s="131"/>
      <c r="T27" s="132"/>
      <c r="U27" s="139"/>
      <c r="V27" s="140"/>
      <c r="W27" s="202"/>
      <c r="X27" s="202"/>
      <c r="Y27" s="202"/>
      <c r="Z27" s="80"/>
      <c r="AA27" s="202"/>
      <c r="AB27" s="202"/>
      <c r="AC27" s="202"/>
    </row>
    <row r="28" spans="1:29" ht="18" customHeight="1">
      <c r="A28" s="98"/>
      <c r="B28" s="99"/>
      <c r="C28" s="72"/>
      <c r="D28" s="73"/>
      <c r="E28" s="62"/>
      <c r="F28" s="203"/>
      <c r="G28" s="203"/>
      <c r="H28" s="80"/>
      <c r="I28" s="202"/>
      <c r="J28" s="202"/>
      <c r="K28" s="202"/>
      <c r="L28" s="80"/>
      <c r="M28" s="202"/>
      <c r="N28" s="202"/>
      <c r="O28" s="202"/>
      <c r="P28" s="80"/>
      <c r="Q28" s="130"/>
      <c r="R28" s="131"/>
      <c r="S28" s="131"/>
      <c r="T28" s="132"/>
      <c r="U28" s="139"/>
      <c r="V28" s="140"/>
      <c r="W28" s="202"/>
      <c r="X28" s="202"/>
      <c r="Y28" s="202"/>
      <c r="Z28" s="80"/>
      <c r="AA28" s="202"/>
      <c r="AB28" s="202"/>
      <c r="AC28" s="202"/>
    </row>
    <row r="29" spans="1:29" ht="18" customHeight="1">
      <c r="A29" s="98"/>
      <c r="B29" s="99"/>
      <c r="C29" s="72"/>
      <c r="D29" s="73"/>
      <c r="E29" s="62"/>
      <c r="F29" s="203"/>
      <c r="G29" s="203"/>
      <c r="H29" s="80"/>
      <c r="I29" s="202"/>
      <c r="J29" s="202"/>
      <c r="K29" s="202"/>
      <c r="L29" s="80"/>
      <c r="M29" s="202"/>
      <c r="N29" s="202"/>
      <c r="O29" s="202"/>
      <c r="P29" s="80"/>
      <c r="Q29" s="130"/>
      <c r="R29" s="131"/>
      <c r="S29" s="131"/>
      <c r="T29" s="132"/>
      <c r="U29" s="139"/>
      <c r="V29" s="140"/>
      <c r="W29" s="202"/>
      <c r="X29" s="202"/>
      <c r="Y29" s="202"/>
      <c r="Z29" s="80"/>
      <c r="AA29" s="202"/>
      <c r="AB29" s="202"/>
      <c r="AC29" s="202"/>
    </row>
    <row r="30" spans="1:29" ht="18" customHeight="1">
      <c r="A30" s="212" t="s">
        <v>25</v>
      </c>
      <c r="B30" s="213"/>
      <c r="C30" s="28"/>
      <c r="D30" s="34"/>
      <c r="E30" s="30"/>
      <c r="F30" s="210"/>
      <c r="G30" s="210"/>
      <c r="H30" s="31"/>
      <c r="I30" s="211">
        <f>SUM(I10:K29)</f>
        <v>0</v>
      </c>
      <c r="J30" s="211"/>
      <c r="K30" s="211"/>
      <c r="L30" s="31"/>
      <c r="M30" s="211">
        <f>SUM(M10:O29)</f>
        <v>0</v>
      </c>
      <c r="N30" s="211"/>
      <c r="O30" s="211"/>
      <c r="P30" s="31"/>
      <c r="Q30" s="214">
        <f>SUM(Q10:S29)</f>
        <v>0</v>
      </c>
      <c r="R30" s="215"/>
      <c r="S30" s="215"/>
      <c r="T30" s="216"/>
      <c r="U30" s="236"/>
      <c r="V30" s="237"/>
      <c r="W30" s="211">
        <f>SUM(W10:Y29)</f>
        <v>0</v>
      </c>
      <c r="X30" s="211"/>
      <c r="Y30" s="211"/>
      <c r="Z30" s="31"/>
      <c r="AA30" s="211">
        <f>SUM(AA10:AC29)</f>
        <v>0</v>
      </c>
      <c r="AB30" s="211"/>
      <c r="AC30" s="211"/>
    </row>
    <row r="31" spans="1:29" ht="7.5" customHeight="1">
      <c r="A31" s="90" t="s">
        <v>11</v>
      </c>
      <c r="B31" s="91"/>
      <c r="C31" s="227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9"/>
      <c r="AC31" s="128" t="s">
        <v>8</v>
      </c>
    </row>
    <row r="32" spans="1:29" ht="7.5" customHeight="1">
      <c r="A32" s="92"/>
      <c r="B32" s="93"/>
      <c r="C32" s="230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2"/>
      <c r="AC32" s="129"/>
    </row>
    <row r="33" spans="1:29" ht="18" customHeight="1">
      <c r="A33" s="92"/>
      <c r="B33" s="93"/>
      <c r="C33" s="230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2"/>
      <c r="AC33" s="7" t="s">
        <v>9</v>
      </c>
    </row>
    <row r="34" spans="1:29">
      <c r="A34" s="94"/>
      <c r="B34" s="95"/>
      <c r="C34" s="233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5"/>
      <c r="AC34" s="8" t="s">
        <v>10</v>
      </c>
    </row>
    <row r="35" spans="1:29">
      <c r="A35" s="14" t="s">
        <v>34</v>
      </c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Z35" s="12"/>
      <c r="AA35" s="2"/>
      <c r="AB35" s="2"/>
      <c r="AC35" s="23" t="s">
        <v>28</v>
      </c>
    </row>
  </sheetData>
  <mergeCells count="210">
    <mergeCell ref="A1:AC1"/>
    <mergeCell ref="H5:K5"/>
    <mergeCell ref="AA4:AB4"/>
    <mergeCell ref="K6:K7"/>
    <mergeCell ref="L6:M7"/>
    <mergeCell ref="A2:AC3"/>
    <mergeCell ref="AB6:AB7"/>
    <mergeCell ref="P6:Q7"/>
    <mergeCell ref="C6:G7"/>
    <mergeCell ref="H6:I7"/>
    <mergeCell ref="J6:J7"/>
    <mergeCell ref="AC6:AC7"/>
    <mergeCell ref="Z5:AC5"/>
    <mergeCell ref="U5:Y5"/>
    <mergeCell ref="P5:T5"/>
    <mergeCell ref="U6:W7"/>
    <mergeCell ref="R6:T7"/>
    <mergeCell ref="H8:K8"/>
    <mergeCell ref="L8:O8"/>
    <mergeCell ref="X6:X7"/>
    <mergeCell ref="N6:N7"/>
    <mergeCell ref="O6:O7"/>
    <mergeCell ref="Y6:Y7"/>
    <mergeCell ref="Z6:AA7"/>
    <mergeCell ref="Z8:AC8"/>
    <mergeCell ref="U8:Y8"/>
    <mergeCell ref="P8:T8"/>
    <mergeCell ref="F11:G11"/>
    <mergeCell ref="I11:K11"/>
    <mergeCell ref="M11:O11"/>
    <mergeCell ref="W10:Y10"/>
    <mergeCell ref="AA10:AC10"/>
    <mergeCell ref="W11:Y11"/>
    <mergeCell ref="AA11:AC11"/>
    <mergeCell ref="I9:K9"/>
    <mergeCell ref="M9:O9"/>
    <mergeCell ref="W9:Y9"/>
    <mergeCell ref="AA9:AC9"/>
    <mergeCell ref="F10:G10"/>
    <mergeCell ref="I10:K10"/>
    <mergeCell ref="M10:O10"/>
    <mergeCell ref="Q9:T9"/>
    <mergeCell ref="U9:V9"/>
    <mergeCell ref="U10:V10"/>
    <mergeCell ref="U11:V11"/>
    <mergeCell ref="Q10:T10"/>
    <mergeCell ref="Q11:T11"/>
    <mergeCell ref="W13:Y13"/>
    <mergeCell ref="AA13:AC13"/>
    <mergeCell ref="F12:G12"/>
    <mergeCell ref="I12:K12"/>
    <mergeCell ref="F13:G13"/>
    <mergeCell ref="I13:K13"/>
    <mergeCell ref="M13:O13"/>
    <mergeCell ref="M12:O12"/>
    <mergeCell ref="W12:Y12"/>
    <mergeCell ref="AA12:AC12"/>
    <mergeCell ref="U12:V12"/>
    <mergeCell ref="U13:V13"/>
    <mergeCell ref="Q12:T12"/>
    <mergeCell ref="Q13:T13"/>
    <mergeCell ref="M14:O14"/>
    <mergeCell ref="W16:Y16"/>
    <mergeCell ref="AA16:AC16"/>
    <mergeCell ref="F15:G15"/>
    <mergeCell ref="I15:K15"/>
    <mergeCell ref="M15:O15"/>
    <mergeCell ref="W14:Y14"/>
    <mergeCell ref="AA14:AC14"/>
    <mergeCell ref="W15:Y15"/>
    <mergeCell ref="AA15:AC15"/>
    <mergeCell ref="U14:V14"/>
    <mergeCell ref="U15:V15"/>
    <mergeCell ref="U16:V16"/>
    <mergeCell ref="Q14:T14"/>
    <mergeCell ref="Q15:T15"/>
    <mergeCell ref="Q16:T16"/>
    <mergeCell ref="W17:Y17"/>
    <mergeCell ref="AA17:AC17"/>
    <mergeCell ref="F16:G16"/>
    <mergeCell ref="I16:K16"/>
    <mergeCell ref="F17:G17"/>
    <mergeCell ref="I17:K17"/>
    <mergeCell ref="M17:O17"/>
    <mergeCell ref="M16:O16"/>
    <mergeCell ref="U17:V17"/>
    <mergeCell ref="Q17:T17"/>
    <mergeCell ref="F19:G19"/>
    <mergeCell ref="I19:K19"/>
    <mergeCell ref="M19:O19"/>
    <mergeCell ref="W18:Y18"/>
    <mergeCell ref="AA18:AC18"/>
    <mergeCell ref="W19:Y19"/>
    <mergeCell ref="AA19:AC19"/>
    <mergeCell ref="U18:V18"/>
    <mergeCell ref="U19:V19"/>
    <mergeCell ref="Q18:T18"/>
    <mergeCell ref="Q19:T19"/>
    <mergeCell ref="W21:Y21"/>
    <mergeCell ref="AA21:AC21"/>
    <mergeCell ref="F20:G20"/>
    <mergeCell ref="I20:K20"/>
    <mergeCell ref="F21:G21"/>
    <mergeCell ref="I21:K21"/>
    <mergeCell ref="M21:O21"/>
    <mergeCell ref="M20:O20"/>
    <mergeCell ref="U21:V21"/>
    <mergeCell ref="W20:Y20"/>
    <mergeCell ref="AA20:AC20"/>
    <mergeCell ref="U20:V20"/>
    <mergeCell ref="Q20:T20"/>
    <mergeCell ref="Q21:T21"/>
    <mergeCell ref="F23:G23"/>
    <mergeCell ref="I23:K23"/>
    <mergeCell ref="M23:O23"/>
    <mergeCell ref="W22:Y22"/>
    <mergeCell ref="AA22:AC22"/>
    <mergeCell ref="W23:Y23"/>
    <mergeCell ref="AA23:AC23"/>
    <mergeCell ref="U22:V22"/>
    <mergeCell ref="U23:V23"/>
    <mergeCell ref="Q22:T22"/>
    <mergeCell ref="Q23:T23"/>
    <mergeCell ref="W25:Y25"/>
    <mergeCell ref="AA25:AC25"/>
    <mergeCell ref="F24:G24"/>
    <mergeCell ref="I24:K24"/>
    <mergeCell ref="F25:G25"/>
    <mergeCell ref="I25:K25"/>
    <mergeCell ref="M25:O25"/>
    <mergeCell ref="M24:O24"/>
    <mergeCell ref="U25:V25"/>
    <mergeCell ref="W24:Y24"/>
    <mergeCell ref="AA24:AC24"/>
    <mergeCell ref="U24:V24"/>
    <mergeCell ref="Q24:T24"/>
    <mergeCell ref="Q25:T25"/>
    <mergeCell ref="F27:G27"/>
    <mergeCell ref="I27:K27"/>
    <mergeCell ref="M27:O27"/>
    <mergeCell ref="W26:Y26"/>
    <mergeCell ref="AA26:AC26"/>
    <mergeCell ref="W27:Y27"/>
    <mergeCell ref="AA27:AC27"/>
    <mergeCell ref="U26:V26"/>
    <mergeCell ref="U27:V27"/>
    <mergeCell ref="Q26:T26"/>
    <mergeCell ref="Q27:T27"/>
    <mergeCell ref="F29:G29"/>
    <mergeCell ref="I29:K29"/>
    <mergeCell ref="M29:O29"/>
    <mergeCell ref="M28:O28"/>
    <mergeCell ref="U29:V29"/>
    <mergeCell ref="W30:Y30"/>
    <mergeCell ref="AA30:AC30"/>
    <mergeCell ref="W28:Y28"/>
    <mergeCell ref="AA28:AC28"/>
    <mergeCell ref="U28:V28"/>
    <mergeCell ref="U30:V30"/>
    <mergeCell ref="Q28:T28"/>
    <mergeCell ref="Q29:T29"/>
    <mergeCell ref="Q30:T30"/>
    <mergeCell ref="AC31:AC32"/>
    <mergeCell ref="A31:B34"/>
    <mergeCell ref="F30:G30"/>
    <mergeCell ref="I30:K30"/>
    <mergeCell ref="M30:O30"/>
    <mergeCell ref="A14:B14"/>
    <mergeCell ref="A28:B28"/>
    <mergeCell ref="A17:B17"/>
    <mergeCell ref="A18:B18"/>
    <mergeCell ref="A19:B19"/>
    <mergeCell ref="A20:B20"/>
    <mergeCell ref="A21:B21"/>
    <mergeCell ref="A22:B22"/>
    <mergeCell ref="A15:B15"/>
    <mergeCell ref="A16:B16"/>
    <mergeCell ref="A24:B24"/>
    <mergeCell ref="A25:B25"/>
    <mergeCell ref="A26:B26"/>
    <mergeCell ref="A27:B27"/>
    <mergeCell ref="C31:AB34"/>
    <mergeCell ref="W29:Y29"/>
    <mergeCell ref="AA29:AC29"/>
    <mergeCell ref="F28:G28"/>
    <mergeCell ref="I28:K28"/>
    <mergeCell ref="A10:B10"/>
    <mergeCell ref="A8:B9"/>
    <mergeCell ref="A6:B7"/>
    <mergeCell ref="F8:G8"/>
    <mergeCell ref="A5:B5"/>
    <mergeCell ref="A29:B29"/>
    <mergeCell ref="A30:B30"/>
    <mergeCell ref="C5:G5"/>
    <mergeCell ref="L5:O5"/>
    <mergeCell ref="A23:B23"/>
    <mergeCell ref="A11:B11"/>
    <mergeCell ref="A12:B12"/>
    <mergeCell ref="A13:B13"/>
    <mergeCell ref="F26:G26"/>
    <mergeCell ref="I26:K26"/>
    <mergeCell ref="M26:O26"/>
    <mergeCell ref="F22:G22"/>
    <mergeCell ref="I22:K22"/>
    <mergeCell ref="M22:O22"/>
    <mergeCell ref="F18:G18"/>
    <mergeCell ref="I18:K18"/>
    <mergeCell ref="M18:O18"/>
    <mergeCell ref="F14:G14"/>
    <mergeCell ref="I14:K14"/>
  </mergeCells>
  <phoneticPr fontId="5"/>
  <printOptions horizontalCentered="1"/>
  <pageMargins left="0.19685039370078741" right="0.19685039370078741" top="0.70866141732283472" bottom="0.19685039370078741" header="0.51181102362204722" footer="0.51181102362204722"/>
  <pageSetup paperSize="9" scale="95" orientation="landscape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AE35"/>
  <sheetViews>
    <sheetView showGridLines="0" zoomScale="90" zoomScaleNormal="90" workbookViewId="0">
      <pane xSplit="2" ySplit="9" topLeftCell="C10" activePane="bottomRight" state="frozen"/>
      <selection activeCell="R5" sqref="R5:S5"/>
      <selection pane="topRight" activeCell="R5" sqref="R5:S5"/>
      <selection pane="bottomLeft" activeCell="R5" sqref="R5:S5"/>
      <selection pane="bottomRight" activeCell="C31" sqref="C31:AB34"/>
    </sheetView>
  </sheetViews>
  <sheetFormatPr defaultRowHeight="13.5"/>
  <cols>
    <col min="1" max="1" width="12.625" style="1" customWidth="1"/>
    <col min="2" max="2" width="11.875" style="1" customWidth="1"/>
    <col min="3" max="3" width="4.375" style="1" customWidth="1"/>
    <col min="4" max="4" width="5.625" style="1" customWidth="1"/>
    <col min="5" max="5" width="7.125" style="1" customWidth="1"/>
    <col min="6" max="6" width="1.25" style="1" customWidth="1"/>
    <col min="7" max="7" width="8.375" style="1" customWidth="1"/>
    <col min="8" max="8" width="6" style="1" customWidth="1"/>
    <col min="9" max="9" width="0.875" style="1" customWidth="1"/>
    <col min="10" max="11" width="6.5" style="1" customWidth="1"/>
    <col min="12" max="12" width="6" style="1" customWidth="1"/>
    <col min="13" max="13" width="0.875" style="1" customWidth="1"/>
    <col min="14" max="15" width="6.5" style="1" customWidth="1"/>
    <col min="16" max="16" width="6" style="1" customWidth="1"/>
    <col min="17" max="17" width="0.875" style="1" customWidth="1"/>
    <col min="18" max="18" width="6.5" style="1" customWidth="1"/>
    <col min="19" max="19" width="4.625" style="1" customWidth="1"/>
    <col min="20" max="21" width="1.875" style="1" customWidth="1"/>
    <col min="22" max="22" width="4.125" style="1" customWidth="1"/>
    <col min="23" max="23" width="0.875" style="1" customWidth="1"/>
    <col min="24" max="24" width="6.5" style="1" customWidth="1"/>
    <col min="25" max="25" width="6.625" style="1" customWidth="1"/>
    <col min="26" max="26" width="6" style="1" customWidth="1"/>
    <col min="27" max="27" width="0.875" style="1" customWidth="1"/>
    <col min="28" max="29" width="6.5" style="1" customWidth="1"/>
    <col min="30" max="30" width="9" style="1"/>
    <col min="31" max="31" width="25.125" style="1" bestFit="1" customWidth="1"/>
    <col min="32" max="16384" width="9" style="1"/>
  </cols>
  <sheetData>
    <row r="1" spans="1:31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1:31">
      <c r="A2" s="167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</row>
    <row r="3" spans="1:3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</row>
    <row r="4" spans="1:31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"/>
      <c r="Z4" s="3"/>
      <c r="AA4" s="262" t="s">
        <v>24</v>
      </c>
      <c r="AB4" s="262"/>
      <c r="AC4" s="35"/>
    </row>
    <row r="5" spans="1:31" ht="14.25" customHeight="1">
      <c r="A5" s="115" t="s">
        <v>21</v>
      </c>
      <c r="B5" s="116"/>
      <c r="C5" s="182" t="s">
        <v>22</v>
      </c>
      <c r="D5" s="183"/>
      <c r="E5" s="183"/>
      <c r="F5" s="183"/>
      <c r="G5" s="184"/>
      <c r="H5" s="145" t="s">
        <v>1</v>
      </c>
      <c r="I5" s="145"/>
      <c r="J5" s="145"/>
      <c r="K5" s="145"/>
      <c r="L5" s="145" t="s">
        <v>1</v>
      </c>
      <c r="M5" s="145"/>
      <c r="N5" s="145"/>
      <c r="O5" s="145"/>
      <c r="P5" s="145" t="s">
        <v>1</v>
      </c>
      <c r="Q5" s="145"/>
      <c r="R5" s="145"/>
      <c r="S5" s="145"/>
      <c r="T5" s="145"/>
      <c r="U5" s="244" t="s">
        <v>1</v>
      </c>
      <c r="V5" s="244"/>
      <c r="W5" s="244"/>
      <c r="X5" s="244"/>
      <c r="Y5" s="244"/>
      <c r="Z5" s="145" t="s">
        <v>1</v>
      </c>
      <c r="AA5" s="145"/>
      <c r="AB5" s="145"/>
      <c r="AC5" s="145"/>
      <c r="AE5" s="67" t="s">
        <v>53</v>
      </c>
    </row>
    <row r="6" spans="1:31" ht="27" customHeight="1">
      <c r="A6" s="223" t="str">
        <f>基本入力情報!$B$6</f>
        <v>●●●●工事</v>
      </c>
      <c r="B6" s="224"/>
      <c r="C6" s="238" t="str">
        <f>基本入力情報!$B$3</f>
        <v>●●建設工業株式会社</v>
      </c>
      <c r="D6" s="239"/>
      <c r="E6" s="239"/>
      <c r="F6" s="239"/>
      <c r="G6" s="240"/>
      <c r="H6" s="171" t="s">
        <v>2</v>
      </c>
      <c r="I6" s="171"/>
      <c r="J6" s="172"/>
      <c r="K6" s="175"/>
      <c r="L6" s="171" t="s">
        <v>2</v>
      </c>
      <c r="M6" s="171"/>
      <c r="N6" s="174"/>
      <c r="O6" s="175"/>
      <c r="P6" s="171" t="s">
        <v>2</v>
      </c>
      <c r="Q6" s="171"/>
      <c r="R6" s="150"/>
      <c r="S6" s="151"/>
      <c r="T6" s="152"/>
      <c r="U6" s="150" t="s">
        <v>2</v>
      </c>
      <c r="V6" s="151"/>
      <c r="W6" s="152"/>
      <c r="X6" s="174"/>
      <c r="Y6" s="175"/>
      <c r="Z6" s="171" t="s">
        <v>2</v>
      </c>
      <c r="AA6" s="171"/>
      <c r="AB6" s="174"/>
      <c r="AC6" s="175"/>
      <c r="AE6" s="68" t="s">
        <v>54</v>
      </c>
    </row>
    <row r="7" spans="1:31" ht="20.45" customHeight="1">
      <c r="A7" s="225"/>
      <c r="B7" s="226"/>
      <c r="C7" s="241"/>
      <c r="D7" s="242"/>
      <c r="E7" s="242"/>
      <c r="F7" s="242"/>
      <c r="G7" s="243"/>
      <c r="H7" s="171"/>
      <c r="I7" s="171"/>
      <c r="J7" s="173"/>
      <c r="K7" s="175"/>
      <c r="L7" s="171"/>
      <c r="M7" s="171"/>
      <c r="N7" s="174"/>
      <c r="O7" s="175"/>
      <c r="P7" s="171"/>
      <c r="Q7" s="171"/>
      <c r="R7" s="153"/>
      <c r="S7" s="154"/>
      <c r="T7" s="155"/>
      <c r="U7" s="153"/>
      <c r="V7" s="154"/>
      <c r="W7" s="155"/>
      <c r="X7" s="174"/>
      <c r="Y7" s="175"/>
      <c r="Z7" s="171"/>
      <c r="AA7" s="171"/>
      <c r="AB7" s="174"/>
      <c r="AC7" s="175"/>
      <c r="AE7" s="78" t="s">
        <v>69</v>
      </c>
    </row>
    <row r="8" spans="1:31" ht="20.45" customHeight="1">
      <c r="A8" s="221" t="s">
        <v>23</v>
      </c>
      <c r="B8" s="222"/>
      <c r="C8" s="52" t="s">
        <v>4</v>
      </c>
      <c r="D8" s="57" t="s">
        <v>12</v>
      </c>
      <c r="E8" s="52" t="s">
        <v>5</v>
      </c>
      <c r="F8" s="102" t="s">
        <v>13</v>
      </c>
      <c r="G8" s="103"/>
      <c r="H8" s="146"/>
      <c r="I8" s="146"/>
      <c r="J8" s="146"/>
      <c r="K8" s="146"/>
      <c r="L8" s="146"/>
      <c r="M8" s="146"/>
      <c r="N8" s="146"/>
      <c r="O8" s="146"/>
      <c r="P8" s="156"/>
      <c r="Q8" s="157"/>
      <c r="R8" s="157"/>
      <c r="S8" s="157"/>
      <c r="T8" s="158"/>
      <c r="U8" s="156"/>
      <c r="V8" s="157"/>
      <c r="W8" s="157"/>
      <c r="X8" s="157"/>
      <c r="Y8" s="158"/>
      <c r="Z8" s="146"/>
      <c r="AA8" s="146"/>
      <c r="AB8" s="146"/>
      <c r="AC8" s="146"/>
    </row>
    <row r="9" spans="1:31" ht="12.75" customHeight="1">
      <c r="A9" s="221"/>
      <c r="B9" s="222"/>
      <c r="C9" s="51"/>
      <c r="D9" s="56"/>
      <c r="E9" s="54" t="s">
        <v>41</v>
      </c>
      <c r="F9" s="53"/>
      <c r="G9" s="55" t="s">
        <v>41</v>
      </c>
      <c r="H9" s="5" t="s">
        <v>6</v>
      </c>
      <c r="I9" s="145" t="s">
        <v>15</v>
      </c>
      <c r="J9" s="145"/>
      <c r="K9" s="145"/>
      <c r="L9" s="5" t="s">
        <v>6</v>
      </c>
      <c r="M9" s="145" t="s">
        <v>15</v>
      </c>
      <c r="N9" s="145"/>
      <c r="O9" s="145"/>
      <c r="P9" s="5" t="s">
        <v>6</v>
      </c>
      <c r="Q9" s="147" t="s">
        <v>15</v>
      </c>
      <c r="R9" s="148"/>
      <c r="S9" s="148"/>
      <c r="T9" s="149"/>
      <c r="U9" s="147" t="s">
        <v>6</v>
      </c>
      <c r="V9" s="149"/>
      <c r="W9" s="145" t="s">
        <v>15</v>
      </c>
      <c r="X9" s="145"/>
      <c r="Y9" s="145"/>
      <c r="Z9" s="5" t="s">
        <v>6</v>
      </c>
      <c r="AA9" s="145" t="s">
        <v>14</v>
      </c>
      <c r="AB9" s="145"/>
      <c r="AC9" s="145"/>
    </row>
    <row r="10" spans="1:31" ht="18" customHeight="1">
      <c r="A10" s="251"/>
      <c r="B10" s="252"/>
      <c r="C10" s="63"/>
      <c r="D10" s="71"/>
      <c r="E10" s="62"/>
      <c r="F10" s="204"/>
      <c r="G10" s="205"/>
      <c r="H10" s="80"/>
      <c r="I10" s="206"/>
      <c r="J10" s="207"/>
      <c r="K10" s="208"/>
      <c r="L10" s="80"/>
      <c r="M10" s="206"/>
      <c r="N10" s="207"/>
      <c r="O10" s="208"/>
      <c r="P10" s="80"/>
      <c r="Q10" s="130"/>
      <c r="R10" s="131"/>
      <c r="S10" s="131"/>
      <c r="T10" s="132"/>
      <c r="U10" s="139"/>
      <c r="V10" s="140"/>
      <c r="W10" s="206"/>
      <c r="X10" s="207"/>
      <c r="Y10" s="208"/>
      <c r="Z10" s="80"/>
      <c r="AA10" s="206"/>
      <c r="AB10" s="207"/>
      <c r="AC10" s="208"/>
    </row>
    <row r="11" spans="1:31" ht="18" customHeight="1">
      <c r="A11" s="246"/>
      <c r="B11" s="247"/>
      <c r="C11" s="72"/>
      <c r="D11" s="73"/>
      <c r="E11" s="62"/>
      <c r="F11" s="203"/>
      <c r="G11" s="203"/>
      <c r="H11" s="80"/>
      <c r="I11" s="202"/>
      <c r="J11" s="202"/>
      <c r="K11" s="202"/>
      <c r="L11" s="80"/>
      <c r="M11" s="202"/>
      <c r="N11" s="202"/>
      <c r="O11" s="202"/>
      <c r="P11" s="80"/>
      <c r="Q11" s="130"/>
      <c r="R11" s="131"/>
      <c r="S11" s="131"/>
      <c r="T11" s="132"/>
      <c r="U11" s="139"/>
      <c r="V11" s="140"/>
      <c r="W11" s="202"/>
      <c r="X11" s="202"/>
      <c r="Y11" s="202"/>
      <c r="Z11" s="80"/>
      <c r="AA11" s="202"/>
      <c r="AB11" s="202"/>
      <c r="AC11" s="202"/>
    </row>
    <row r="12" spans="1:31" ht="18" customHeight="1">
      <c r="A12" s="246"/>
      <c r="B12" s="247"/>
      <c r="C12" s="72"/>
      <c r="D12" s="73"/>
      <c r="E12" s="62"/>
      <c r="F12" s="203"/>
      <c r="G12" s="203"/>
      <c r="H12" s="80"/>
      <c r="I12" s="202"/>
      <c r="J12" s="202"/>
      <c r="K12" s="202"/>
      <c r="L12" s="80"/>
      <c r="M12" s="202"/>
      <c r="N12" s="202"/>
      <c r="O12" s="202"/>
      <c r="P12" s="80"/>
      <c r="Q12" s="130"/>
      <c r="R12" s="131"/>
      <c r="S12" s="131"/>
      <c r="T12" s="132"/>
      <c r="U12" s="139"/>
      <c r="V12" s="140"/>
      <c r="W12" s="202"/>
      <c r="X12" s="202"/>
      <c r="Y12" s="202"/>
      <c r="Z12" s="80"/>
      <c r="AA12" s="202"/>
      <c r="AB12" s="202"/>
      <c r="AC12" s="202"/>
    </row>
    <row r="13" spans="1:31" ht="18" customHeight="1">
      <c r="A13" s="246"/>
      <c r="B13" s="247"/>
      <c r="C13" s="72"/>
      <c r="D13" s="73"/>
      <c r="E13" s="62"/>
      <c r="F13" s="203"/>
      <c r="G13" s="203"/>
      <c r="H13" s="80"/>
      <c r="I13" s="202"/>
      <c r="J13" s="202"/>
      <c r="K13" s="202"/>
      <c r="L13" s="80"/>
      <c r="M13" s="202"/>
      <c r="N13" s="202"/>
      <c r="O13" s="202"/>
      <c r="P13" s="80"/>
      <c r="Q13" s="130"/>
      <c r="R13" s="131"/>
      <c r="S13" s="131"/>
      <c r="T13" s="132"/>
      <c r="U13" s="139"/>
      <c r="V13" s="140"/>
      <c r="W13" s="202"/>
      <c r="X13" s="202"/>
      <c r="Y13" s="202"/>
      <c r="Z13" s="80"/>
      <c r="AA13" s="202"/>
      <c r="AB13" s="202"/>
      <c r="AC13" s="202"/>
    </row>
    <row r="14" spans="1:31" ht="18" customHeight="1">
      <c r="A14" s="246"/>
      <c r="B14" s="247"/>
      <c r="C14" s="72"/>
      <c r="D14" s="73"/>
      <c r="E14" s="62"/>
      <c r="F14" s="204"/>
      <c r="G14" s="205"/>
      <c r="H14" s="80"/>
      <c r="I14" s="206"/>
      <c r="J14" s="207"/>
      <c r="K14" s="208"/>
      <c r="L14" s="80"/>
      <c r="M14" s="206"/>
      <c r="N14" s="207"/>
      <c r="O14" s="208"/>
      <c r="P14" s="80"/>
      <c r="Q14" s="130"/>
      <c r="R14" s="131"/>
      <c r="S14" s="131"/>
      <c r="T14" s="132"/>
      <c r="U14" s="139"/>
      <c r="V14" s="140"/>
      <c r="W14" s="206"/>
      <c r="X14" s="207"/>
      <c r="Y14" s="208"/>
      <c r="Z14" s="80"/>
      <c r="AA14" s="206"/>
      <c r="AB14" s="207"/>
      <c r="AC14" s="208"/>
    </row>
    <row r="15" spans="1:31" ht="18" customHeight="1">
      <c r="A15" s="246"/>
      <c r="B15" s="247"/>
      <c r="C15" s="72"/>
      <c r="D15" s="73"/>
      <c r="E15" s="62"/>
      <c r="F15" s="203"/>
      <c r="G15" s="203"/>
      <c r="H15" s="80"/>
      <c r="I15" s="202"/>
      <c r="J15" s="202"/>
      <c r="K15" s="202"/>
      <c r="L15" s="80"/>
      <c r="M15" s="202"/>
      <c r="N15" s="202"/>
      <c r="O15" s="202"/>
      <c r="P15" s="80"/>
      <c r="Q15" s="130"/>
      <c r="R15" s="131"/>
      <c r="S15" s="131"/>
      <c r="T15" s="132"/>
      <c r="U15" s="139"/>
      <c r="V15" s="140"/>
      <c r="W15" s="202"/>
      <c r="X15" s="202"/>
      <c r="Y15" s="202"/>
      <c r="Z15" s="80"/>
      <c r="AA15" s="202"/>
      <c r="AB15" s="202"/>
      <c r="AC15" s="202"/>
    </row>
    <row r="16" spans="1:31" ht="18" customHeight="1">
      <c r="A16" s="246"/>
      <c r="B16" s="247"/>
      <c r="C16" s="72"/>
      <c r="D16" s="73"/>
      <c r="E16" s="62"/>
      <c r="F16" s="203"/>
      <c r="G16" s="203"/>
      <c r="H16" s="80"/>
      <c r="I16" s="202"/>
      <c r="J16" s="202"/>
      <c r="K16" s="202"/>
      <c r="L16" s="80"/>
      <c r="M16" s="202"/>
      <c r="N16" s="202"/>
      <c r="O16" s="202"/>
      <c r="P16" s="80"/>
      <c r="Q16" s="130"/>
      <c r="R16" s="131"/>
      <c r="S16" s="131"/>
      <c r="T16" s="132"/>
      <c r="U16" s="139"/>
      <c r="V16" s="140"/>
      <c r="W16" s="202"/>
      <c r="X16" s="202"/>
      <c r="Y16" s="202"/>
      <c r="Z16" s="80"/>
      <c r="AA16" s="202"/>
      <c r="AB16" s="202"/>
      <c r="AC16" s="202"/>
    </row>
    <row r="17" spans="1:29" ht="18" customHeight="1">
      <c r="A17" s="246"/>
      <c r="B17" s="247"/>
      <c r="C17" s="72"/>
      <c r="D17" s="73"/>
      <c r="E17" s="62"/>
      <c r="F17" s="203"/>
      <c r="G17" s="203"/>
      <c r="H17" s="80"/>
      <c r="I17" s="202"/>
      <c r="J17" s="202"/>
      <c r="K17" s="202"/>
      <c r="L17" s="80"/>
      <c r="M17" s="202"/>
      <c r="N17" s="202"/>
      <c r="O17" s="202"/>
      <c r="P17" s="80"/>
      <c r="Q17" s="130"/>
      <c r="R17" s="131"/>
      <c r="S17" s="131"/>
      <c r="T17" s="132"/>
      <c r="U17" s="139"/>
      <c r="V17" s="140"/>
      <c r="W17" s="202"/>
      <c r="X17" s="202"/>
      <c r="Y17" s="202"/>
      <c r="Z17" s="80"/>
      <c r="AA17" s="202"/>
      <c r="AB17" s="202"/>
      <c r="AC17" s="202"/>
    </row>
    <row r="18" spans="1:29" ht="18" customHeight="1">
      <c r="A18" s="246"/>
      <c r="B18" s="247"/>
      <c r="C18" s="72"/>
      <c r="D18" s="73"/>
      <c r="E18" s="62"/>
      <c r="F18" s="203"/>
      <c r="G18" s="203"/>
      <c r="H18" s="80"/>
      <c r="I18" s="202"/>
      <c r="J18" s="202"/>
      <c r="K18" s="202"/>
      <c r="L18" s="80"/>
      <c r="M18" s="202"/>
      <c r="N18" s="202"/>
      <c r="O18" s="202"/>
      <c r="P18" s="80"/>
      <c r="Q18" s="130"/>
      <c r="R18" s="131"/>
      <c r="S18" s="131"/>
      <c r="T18" s="132"/>
      <c r="U18" s="139"/>
      <c r="V18" s="140"/>
      <c r="W18" s="202"/>
      <c r="X18" s="202"/>
      <c r="Y18" s="202"/>
      <c r="Z18" s="80"/>
      <c r="AA18" s="202"/>
      <c r="AB18" s="202"/>
      <c r="AC18" s="202"/>
    </row>
    <row r="19" spans="1:29" ht="18" customHeight="1">
      <c r="A19" s="246"/>
      <c r="B19" s="247"/>
      <c r="C19" s="72"/>
      <c r="D19" s="73"/>
      <c r="E19" s="62"/>
      <c r="F19" s="203"/>
      <c r="G19" s="203"/>
      <c r="H19" s="80"/>
      <c r="I19" s="202"/>
      <c r="J19" s="202"/>
      <c r="K19" s="202"/>
      <c r="L19" s="80"/>
      <c r="M19" s="202"/>
      <c r="N19" s="202"/>
      <c r="O19" s="202"/>
      <c r="P19" s="80"/>
      <c r="Q19" s="130"/>
      <c r="R19" s="131"/>
      <c r="S19" s="131"/>
      <c r="T19" s="132"/>
      <c r="U19" s="139"/>
      <c r="V19" s="140"/>
      <c r="W19" s="202"/>
      <c r="X19" s="202"/>
      <c r="Y19" s="202"/>
      <c r="Z19" s="80"/>
      <c r="AA19" s="202"/>
      <c r="AB19" s="202"/>
      <c r="AC19" s="202"/>
    </row>
    <row r="20" spans="1:29" ht="18" customHeight="1">
      <c r="A20" s="246"/>
      <c r="B20" s="247"/>
      <c r="C20" s="72"/>
      <c r="D20" s="73"/>
      <c r="E20" s="62"/>
      <c r="F20" s="203"/>
      <c r="G20" s="203"/>
      <c r="H20" s="80"/>
      <c r="I20" s="202"/>
      <c r="J20" s="202"/>
      <c r="K20" s="202"/>
      <c r="L20" s="80"/>
      <c r="M20" s="202"/>
      <c r="N20" s="202"/>
      <c r="O20" s="202"/>
      <c r="P20" s="80"/>
      <c r="Q20" s="130"/>
      <c r="R20" s="131"/>
      <c r="S20" s="131"/>
      <c r="T20" s="132"/>
      <c r="U20" s="139"/>
      <c r="V20" s="140"/>
      <c r="W20" s="202"/>
      <c r="X20" s="202"/>
      <c r="Y20" s="202"/>
      <c r="Z20" s="80"/>
      <c r="AA20" s="202"/>
      <c r="AB20" s="202"/>
      <c r="AC20" s="202"/>
    </row>
    <row r="21" spans="1:29" ht="18" customHeight="1">
      <c r="A21" s="246"/>
      <c r="B21" s="247"/>
      <c r="C21" s="72"/>
      <c r="D21" s="73"/>
      <c r="E21" s="62"/>
      <c r="F21" s="204"/>
      <c r="G21" s="205"/>
      <c r="H21" s="80"/>
      <c r="I21" s="206"/>
      <c r="J21" s="207"/>
      <c r="K21" s="208"/>
      <c r="L21" s="80"/>
      <c r="M21" s="206"/>
      <c r="N21" s="207"/>
      <c r="O21" s="208"/>
      <c r="P21" s="80"/>
      <c r="Q21" s="130"/>
      <c r="R21" s="131"/>
      <c r="S21" s="131"/>
      <c r="T21" s="132"/>
      <c r="U21" s="139"/>
      <c r="V21" s="140"/>
      <c r="W21" s="206"/>
      <c r="X21" s="207"/>
      <c r="Y21" s="208"/>
      <c r="Z21" s="80"/>
      <c r="AA21" s="206"/>
      <c r="AB21" s="207"/>
      <c r="AC21" s="208"/>
    </row>
    <row r="22" spans="1:29" ht="18" customHeight="1">
      <c r="A22" s="246"/>
      <c r="B22" s="247"/>
      <c r="C22" s="72"/>
      <c r="D22" s="73"/>
      <c r="E22" s="62"/>
      <c r="F22" s="203"/>
      <c r="G22" s="203"/>
      <c r="H22" s="80"/>
      <c r="I22" s="202"/>
      <c r="J22" s="202"/>
      <c r="K22" s="202"/>
      <c r="L22" s="80"/>
      <c r="M22" s="202"/>
      <c r="N22" s="202"/>
      <c r="O22" s="202"/>
      <c r="P22" s="80"/>
      <c r="Q22" s="130"/>
      <c r="R22" s="131"/>
      <c r="S22" s="131"/>
      <c r="T22" s="132"/>
      <c r="U22" s="139"/>
      <c r="V22" s="140"/>
      <c r="W22" s="202"/>
      <c r="X22" s="202"/>
      <c r="Y22" s="202"/>
      <c r="Z22" s="80"/>
      <c r="AA22" s="202"/>
      <c r="AB22" s="202"/>
      <c r="AC22" s="202"/>
    </row>
    <row r="23" spans="1:29" ht="18" customHeight="1">
      <c r="A23" s="246"/>
      <c r="B23" s="247"/>
      <c r="C23" s="72"/>
      <c r="D23" s="73"/>
      <c r="E23" s="62"/>
      <c r="F23" s="203"/>
      <c r="G23" s="203"/>
      <c r="H23" s="80"/>
      <c r="I23" s="202"/>
      <c r="J23" s="202"/>
      <c r="K23" s="202"/>
      <c r="L23" s="80"/>
      <c r="M23" s="202"/>
      <c r="N23" s="202"/>
      <c r="O23" s="202"/>
      <c r="P23" s="80"/>
      <c r="Q23" s="130"/>
      <c r="R23" s="131"/>
      <c r="S23" s="131"/>
      <c r="T23" s="132"/>
      <c r="U23" s="139"/>
      <c r="V23" s="140"/>
      <c r="W23" s="202"/>
      <c r="X23" s="202"/>
      <c r="Y23" s="202"/>
      <c r="Z23" s="80"/>
      <c r="AA23" s="202"/>
      <c r="AB23" s="202"/>
      <c r="AC23" s="202"/>
    </row>
    <row r="24" spans="1:29" ht="18" customHeight="1">
      <c r="A24" s="246"/>
      <c r="B24" s="247"/>
      <c r="C24" s="72"/>
      <c r="D24" s="73"/>
      <c r="E24" s="62"/>
      <c r="F24" s="203"/>
      <c r="G24" s="203"/>
      <c r="H24" s="80"/>
      <c r="I24" s="202"/>
      <c r="J24" s="202"/>
      <c r="K24" s="202"/>
      <c r="L24" s="80"/>
      <c r="M24" s="202"/>
      <c r="N24" s="202"/>
      <c r="O24" s="202"/>
      <c r="P24" s="80"/>
      <c r="Q24" s="130"/>
      <c r="R24" s="131"/>
      <c r="S24" s="131"/>
      <c r="T24" s="132"/>
      <c r="U24" s="139"/>
      <c r="V24" s="140"/>
      <c r="W24" s="202"/>
      <c r="X24" s="202"/>
      <c r="Y24" s="202"/>
      <c r="Z24" s="80"/>
      <c r="AA24" s="202"/>
      <c r="AB24" s="202"/>
      <c r="AC24" s="202"/>
    </row>
    <row r="25" spans="1:29" ht="18" customHeight="1">
      <c r="A25" s="248"/>
      <c r="B25" s="249"/>
      <c r="C25" s="74"/>
      <c r="D25" s="75"/>
      <c r="E25" s="76"/>
      <c r="F25" s="261"/>
      <c r="G25" s="261"/>
      <c r="H25" s="80"/>
      <c r="I25" s="260"/>
      <c r="J25" s="260"/>
      <c r="K25" s="260"/>
      <c r="L25" s="80"/>
      <c r="M25" s="260"/>
      <c r="N25" s="260"/>
      <c r="O25" s="260"/>
      <c r="P25" s="80"/>
      <c r="Q25" s="130"/>
      <c r="R25" s="131"/>
      <c r="S25" s="131"/>
      <c r="T25" s="132"/>
      <c r="U25" s="139"/>
      <c r="V25" s="140"/>
      <c r="W25" s="260"/>
      <c r="X25" s="260"/>
      <c r="Y25" s="260"/>
      <c r="Z25" s="80"/>
      <c r="AA25" s="260"/>
      <c r="AB25" s="260"/>
      <c r="AC25" s="260"/>
    </row>
    <row r="26" spans="1:29" ht="18" customHeight="1">
      <c r="A26" s="250" t="s">
        <v>38</v>
      </c>
      <c r="B26" s="250"/>
      <c r="C26" s="26"/>
      <c r="D26" s="33"/>
      <c r="E26" s="25"/>
      <c r="F26" s="258"/>
      <c r="G26" s="258"/>
      <c r="H26" s="87" t="str">
        <f>IF(I26="","",I26/基本入力情報!$B$8)</f>
        <v/>
      </c>
      <c r="I26" s="130"/>
      <c r="J26" s="131"/>
      <c r="K26" s="132"/>
      <c r="L26" s="87" t="str">
        <f>IF(M26="","",M26/基本入力情報!$B$8)</f>
        <v/>
      </c>
      <c r="M26" s="113"/>
      <c r="N26" s="113"/>
      <c r="O26" s="113"/>
      <c r="P26" s="87" t="str">
        <f>IF(Q26="","",Q26/基本入力情報!$B$8)</f>
        <v/>
      </c>
      <c r="Q26" s="130"/>
      <c r="R26" s="131"/>
      <c r="S26" s="131"/>
      <c r="T26" s="132"/>
      <c r="U26" s="141" t="s">
        <v>75</v>
      </c>
      <c r="V26" s="142"/>
      <c r="W26" s="113"/>
      <c r="X26" s="113"/>
      <c r="Y26" s="113"/>
      <c r="Z26" s="87" t="str">
        <f>IF(AA26="","",AA26/基本入力情報!$B$8)</f>
        <v/>
      </c>
      <c r="AA26" s="113"/>
      <c r="AB26" s="113"/>
      <c r="AC26" s="113"/>
    </row>
    <row r="27" spans="1:29" ht="18" customHeight="1">
      <c r="A27" s="254" t="s">
        <v>35</v>
      </c>
      <c r="B27" s="255"/>
      <c r="C27" s="43"/>
      <c r="D27" s="44"/>
      <c r="E27" s="45"/>
      <c r="F27" s="259"/>
      <c r="G27" s="259"/>
      <c r="H27" s="46"/>
      <c r="I27" s="133" t="str">
        <f>IF(I26="","",I26*基本入力情報!$B$9)</f>
        <v/>
      </c>
      <c r="J27" s="134"/>
      <c r="K27" s="135"/>
      <c r="L27" s="46"/>
      <c r="M27" s="133" t="str">
        <f>IF(M26="","",M26*基本入力情報!$B$9)</f>
        <v/>
      </c>
      <c r="N27" s="134"/>
      <c r="O27" s="135"/>
      <c r="P27" s="46"/>
      <c r="Q27" s="133" t="str">
        <f>IF(Q26="","",Q26*基本入力情報!$B$9)</f>
        <v/>
      </c>
      <c r="R27" s="134"/>
      <c r="S27" s="134"/>
      <c r="T27" s="135"/>
      <c r="U27" s="143"/>
      <c r="V27" s="144"/>
      <c r="W27" s="133" t="str">
        <f>IF(W26="","",W26*基本入力情報!$B$9)</f>
        <v/>
      </c>
      <c r="X27" s="134"/>
      <c r="Y27" s="135"/>
      <c r="Z27" s="46"/>
      <c r="AA27" s="133" t="str">
        <f>IF(AA26="","",AA26*基本入力情報!$B$9)</f>
        <v/>
      </c>
      <c r="AB27" s="134"/>
      <c r="AC27" s="135"/>
    </row>
    <row r="28" spans="1:29" ht="18" customHeight="1">
      <c r="A28" s="100" t="s">
        <v>39</v>
      </c>
      <c r="B28" s="101"/>
      <c r="C28" s="26"/>
      <c r="D28" s="33"/>
      <c r="E28" s="25"/>
      <c r="F28" s="258"/>
      <c r="G28" s="258"/>
      <c r="H28" s="46"/>
      <c r="I28" s="133" t="str">
        <f>IF(I26="","",SUM(I26:K27))</f>
        <v/>
      </c>
      <c r="J28" s="134"/>
      <c r="K28" s="135"/>
      <c r="L28" s="46"/>
      <c r="M28" s="133" t="str">
        <f>IF(M26="","",SUM(M26:O27))</f>
        <v/>
      </c>
      <c r="N28" s="134"/>
      <c r="O28" s="135"/>
      <c r="P28" s="46"/>
      <c r="Q28" s="133" t="str">
        <f>IF(Q26="","",SUM(Q26:S27))</f>
        <v/>
      </c>
      <c r="R28" s="134"/>
      <c r="S28" s="134"/>
      <c r="T28" s="135"/>
      <c r="U28" s="143"/>
      <c r="V28" s="144"/>
      <c r="W28" s="133" t="str">
        <f>IF(W26="","",SUM(W26:Y27))</f>
        <v/>
      </c>
      <c r="X28" s="134"/>
      <c r="Y28" s="135"/>
      <c r="Z28" s="46"/>
      <c r="AA28" s="133" t="str">
        <f>IF(AA26="","",SUM(AA26:AC27))</f>
        <v/>
      </c>
      <c r="AB28" s="134"/>
      <c r="AC28" s="135"/>
    </row>
    <row r="29" spans="1:29" ht="18" customHeight="1">
      <c r="A29" s="256" t="s">
        <v>36</v>
      </c>
      <c r="B29" s="257"/>
      <c r="C29" s="40"/>
      <c r="D29" s="41"/>
      <c r="E29" s="42"/>
      <c r="F29" s="253"/>
      <c r="G29" s="253"/>
      <c r="H29" s="46"/>
      <c r="I29" s="136" t="str">
        <f>IF(I26="","",0)</f>
        <v/>
      </c>
      <c r="J29" s="136"/>
      <c r="K29" s="136"/>
      <c r="L29" s="46"/>
      <c r="M29" s="133" t="str">
        <f>IF(M26="","",I28)</f>
        <v/>
      </c>
      <c r="N29" s="134"/>
      <c r="O29" s="135"/>
      <c r="P29" s="46"/>
      <c r="Q29" s="133" t="str">
        <f>IF(Q26="","",M28)</f>
        <v/>
      </c>
      <c r="R29" s="134"/>
      <c r="S29" s="134"/>
      <c r="T29" s="135"/>
      <c r="U29" s="143"/>
      <c r="V29" s="144"/>
      <c r="W29" s="133" t="str">
        <f>IF(W26="","",Q28)</f>
        <v/>
      </c>
      <c r="X29" s="134"/>
      <c r="Y29" s="135"/>
      <c r="Z29" s="46"/>
      <c r="AA29" s="133" t="str">
        <f>IF(AA26="","",W28)</f>
        <v/>
      </c>
      <c r="AB29" s="134"/>
      <c r="AC29" s="135"/>
    </row>
    <row r="30" spans="1:29" ht="18" customHeight="1">
      <c r="A30" s="245" t="s">
        <v>37</v>
      </c>
      <c r="B30" s="245"/>
      <c r="C30" s="36"/>
      <c r="D30" s="37"/>
      <c r="E30" s="38"/>
      <c r="F30" s="264"/>
      <c r="G30" s="264"/>
      <c r="H30" s="47"/>
      <c r="I30" s="133" t="str">
        <f>IF(I29="","",I28-I29)</f>
        <v/>
      </c>
      <c r="J30" s="134"/>
      <c r="K30" s="135"/>
      <c r="L30" s="47"/>
      <c r="M30" s="133" t="str">
        <f>IF(M29="","",M28-M29)</f>
        <v/>
      </c>
      <c r="N30" s="134"/>
      <c r="O30" s="135"/>
      <c r="P30" s="47"/>
      <c r="Q30" s="133" t="str">
        <f>IF(Q29="","",Q28-Q29)</f>
        <v/>
      </c>
      <c r="R30" s="134"/>
      <c r="S30" s="134"/>
      <c r="T30" s="135"/>
      <c r="U30" s="143"/>
      <c r="V30" s="144"/>
      <c r="W30" s="133" t="str">
        <f>IF(W29="","",W28-W29)</f>
        <v/>
      </c>
      <c r="X30" s="134"/>
      <c r="Y30" s="135"/>
      <c r="Z30" s="47"/>
      <c r="AA30" s="133" t="str">
        <f>IF(AA29="","",AA28-AA29)</f>
        <v/>
      </c>
      <c r="AB30" s="134"/>
      <c r="AC30" s="135"/>
    </row>
    <row r="31" spans="1:29" ht="7.5" customHeight="1">
      <c r="A31" s="92" t="s">
        <v>11</v>
      </c>
      <c r="B31" s="93"/>
      <c r="C31" s="227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9"/>
      <c r="AC31" s="263" t="s">
        <v>8</v>
      </c>
    </row>
    <row r="32" spans="1:29" ht="7.5" customHeight="1">
      <c r="A32" s="92"/>
      <c r="B32" s="93"/>
      <c r="C32" s="230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2"/>
      <c r="AC32" s="129"/>
    </row>
    <row r="33" spans="1:29" ht="18" customHeight="1">
      <c r="A33" s="92"/>
      <c r="B33" s="93"/>
      <c r="C33" s="230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2"/>
      <c r="AC33" s="7" t="s">
        <v>9</v>
      </c>
    </row>
    <row r="34" spans="1:29">
      <c r="A34" s="94"/>
      <c r="B34" s="95"/>
      <c r="C34" s="233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5"/>
      <c r="AC34" s="8" t="s">
        <v>10</v>
      </c>
    </row>
    <row r="35" spans="1:29">
      <c r="A35" s="14" t="s">
        <v>32</v>
      </c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Z35" s="12"/>
      <c r="AA35" s="2"/>
      <c r="AB35" s="2"/>
      <c r="AC35" s="23" t="s">
        <v>27</v>
      </c>
    </row>
  </sheetData>
  <mergeCells count="210">
    <mergeCell ref="U29:V29"/>
    <mergeCell ref="U30:V30"/>
    <mergeCell ref="Q10:T10"/>
    <mergeCell ref="Q11:T11"/>
    <mergeCell ref="Q12:T12"/>
    <mergeCell ref="Q13:T13"/>
    <mergeCell ref="Q14:T14"/>
    <mergeCell ref="Q15:T15"/>
    <mergeCell ref="Q16:T16"/>
    <mergeCell ref="Q17:T17"/>
    <mergeCell ref="Q18:T18"/>
    <mergeCell ref="Q19:T19"/>
    <mergeCell ref="Q20:T20"/>
    <mergeCell ref="Q21:T21"/>
    <mergeCell ref="Q22:T22"/>
    <mergeCell ref="Q23:T23"/>
    <mergeCell ref="Q24:T24"/>
    <mergeCell ref="Q25:T25"/>
    <mergeCell ref="Q26:T26"/>
    <mergeCell ref="Q27:T27"/>
    <mergeCell ref="Q28:T28"/>
    <mergeCell ref="Q29:T29"/>
    <mergeCell ref="Q30:T30"/>
    <mergeCell ref="U8:Y8"/>
    <mergeCell ref="P8:T8"/>
    <mergeCell ref="Q9:T9"/>
    <mergeCell ref="U9:V9"/>
    <mergeCell ref="U10:V10"/>
    <mergeCell ref="U11:V11"/>
    <mergeCell ref="U12:V12"/>
    <mergeCell ref="U13:V13"/>
    <mergeCell ref="U14:V14"/>
    <mergeCell ref="AC31:AC32"/>
    <mergeCell ref="M30:O30"/>
    <mergeCell ref="W30:Y30"/>
    <mergeCell ref="AA30:AC30"/>
    <mergeCell ref="F30:G30"/>
    <mergeCell ref="I30:K30"/>
    <mergeCell ref="H5:K5"/>
    <mergeCell ref="C6:G7"/>
    <mergeCell ref="H6:I7"/>
    <mergeCell ref="J6:J7"/>
    <mergeCell ref="K6:K7"/>
    <mergeCell ref="H8:K8"/>
    <mergeCell ref="L8:O8"/>
    <mergeCell ref="I9:K9"/>
    <mergeCell ref="M9:O9"/>
    <mergeCell ref="W9:Y9"/>
    <mergeCell ref="M10:O10"/>
    <mergeCell ref="Z8:AC8"/>
    <mergeCell ref="AA9:AC9"/>
    <mergeCell ref="W10:Y10"/>
    <mergeCell ref="AA10:AC10"/>
    <mergeCell ref="I10:K10"/>
    <mergeCell ref="F11:G11"/>
    <mergeCell ref="I11:K11"/>
    <mergeCell ref="A1:AC1"/>
    <mergeCell ref="A2:AC3"/>
    <mergeCell ref="L6:M7"/>
    <mergeCell ref="N6:N7"/>
    <mergeCell ref="O6:O7"/>
    <mergeCell ref="AC6:AC7"/>
    <mergeCell ref="X6:X7"/>
    <mergeCell ref="Y6:Y7"/>
    <mergeCell ref="Z6:AA7"/>
    <mergeCell ref="AB6:AB7"/>
    <mergeCell ref="P6:Q7"/>
    <mergeCell ref="AA4:AB4"/>
    <mergeCell ref="A5:B5"/>
    <mergeCell ref="A6:B7"/>
    <mergeCell ref="U5:Y5"/>
    <mergeCell ref="P5:T5"/>
    <mergeCell ref="U6:W7"/>
    <mergeCell ref="R6:T7"/>
    <mergeCell ref="M11:O11"/>
    <mergeCell ref="AA11:AC11"/>
    <mergeCell ref="F10:G10"/>
    <mergeCell ref="W14:Y14"/>
    <mergeCell ref="AA14:AC14"/>
    <mergeCell ref="F13:G13"/>
    <mergeCell ref="I13:K13"/>
    <mergeCell ref="M13:O13"/>
    <mergeCell ref="W12:Y12"/>
    <mergeCell ref="AA12:AC12"/>
    <mergeCell ref="W13:Y13"/>
    <mergeCell ref="AA13:AC13"/>
    <mergeCell ref="F14:G14"/>
    <mergeCell ref="I14:K14"/>
    <mergeCell ref="F15:G15"/>
    <mergeCell ref="I15:K15"/>
    <mergeCell ref="M15:O15"/>
    <mergeCell ref="M14:O14"/>
    <mergeCell ref="F12:G12"/>
    <mergeCell ref="I12:K12"/>
    <mergeCell ref="M12:O12"/>
    <mergeCell ref="I17:K17"/>
    <mergeCell ref="M17:O17"/>
    <mergeCell ref="W16:Y16"/>
    <mergeCell ref="AA16:AC16"/>
    <mergeCell ref="W17:Y17"/>
    <mergeCell ref="AA17:AC17"/>
    <mergeCell ref="W15:Y15"/>
    <mergeCell ref="AA15:AC15"/>
    <mergeCell ref="U15:V15"/>
    <mergeCell ref="U16:V16"/>
    <mergeCell ref="U17:V17"/>
    <mergeCell ref="W19:Y19"/>
    <mergeCell ref="AA19:AC19"/>
    <mergeCell ref="F18:G18"/>
    <mergeCell ref="I18:K18"/>
    <mergeCell ref="F19:G19"/>
    <mergeCell ref="I19:K19"/>
    <mergeCell ref="M19:O19"/>
    <mergeCell ref="M18:O18"/>
    <mergeCell ref="W18:Y18"/>
    <mergeCell ref="AA18:AC18"/>
    <mergeCell ref="U18:V18"/>
    <mergeCell ref="U19:V19"/>
    <mergeCell ref="F20:G20"/>
    <mergeCell ref="I20:K20"/>
    <mergeCell ref="M20:O20"/>
    <mergeCell ref="F22:G22"/>
    <mergeCell ref="I22:K22"/>
    <mergeCell ref="M22:O22"/>
    <mergeCell ref="F21:G21"/>
    <mergeCell ref="I21:K21"/>
    <mergeCell ref="U20:V20"/>
    <mergeCell ref="U21:V21"/>
    <mergeCell ref="U22:V22"/>
    <mergeCell ref="AA23:AC23"/>
    <mergeCell ref="U25:V25"/>
    <mergeCell ref="U26:V26"/>
    <mergeCell ref="W21:Y21"/>
    <mergeCell ref="AA21:AC21"/>
    <mergeCell ref="W20:Y20"/>
    <mergeCell ref="AA20:AC20"/>
    <mergeCell ref="W22:Y22"/>
    <mergeCell ref="AA22:AC22"/>
    <mergeCell ref="W24:Y24"/>
    <mergeCell ref="AA24:AC24"/>
    <mergeCell ref="U23:V23"/>
    <mergeCell ref="U24:V24"/>
    <mergeCell ref="I23:K23"/>
    <mergeCell ref="F24:G24"/>
    <mergeCell ref="I24:K24"/>
    <mergeCell ref="M24:O24"/>
    <mergeCell ref="M23:O23"/>
    <mergeCell ref="F25:G25"/>
    <mergeCell ref="I25:K25"/>
    <mergeCell ref="M25:O25"/>
    <mergeCell ref="W23:Y23"/>
    <mergeCell ref="F26:G26"/>
    <mergeCell ref="I26:K26"/>
    <mergeCell ref="M26:O26"/>
    <mergeCell ref="F16:G16"/>
    <mergeCell ref="I16:K16"/>
    <mergeCell ref="M16:O16"/>
    <mergeCell ref="F17:G17"/>
    <mergeCell ref="W28:Y28"/>
    <mergeCell ref="AA28:AC28"/>
    <mergeCell ref="F27:G27"/>
    <mergeCell ref="I27:K27"/>
    <mergeCell ref="F28:G28"/>
    <mergeCell ref="I28:K28"/>
    <mergeCell ref="M28:O28"/>
    <mergeCell ref="M27:O27"/>
    <mergeCell ref="W27:Y27"/>
    <mergeCell ref="AA27:AC27"/>
    <mergeCell ref="U27:V27"/>
    <mergeCell ref="U28:V28"/>
    <mergeCell ref="W25:Y25"/>
    <mergeCell ref="AA25:AC25"/>
    <mergeCell ref="W26:Y26"/>
    <mergeCell ref="AA26:AC26"/>
    <mergeCell ref="F23:G23"/>
    <mergeCell ref="A11:B11"/>
    <mergeCell ref="A17:B17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30:B30"/>
    <mergeCell ref="A31:B34"/>
    <mergeCell ref="Z5:AC5"/>
    <mergeCell ref="L5:O5"/>
    <mergeCell ref="A24:B24"/>
    <mergeCell ref="A25:B25"/>
    <mergeCell ref="A26:B26"/>
    <mergeCell ref="C31:AB34"/>
    <mergeCell ref="A8:B9"/>
    <mergeCell ref="A10:B10"/>
    <mergeCell ref="C5:G5"/>
    <mergeCell ref="W11:Y11"/>
    <mergeCell ref="A12:B12"/>
    <mergeCell ref="A13:B13"/>
    <mergeCell ref="A14:B14"/>
    <mergeCell ref="A15:B15"/>
    <mergeCell ref="A16:B16"/>
    <mergeCell ref="F8:G8"/>
    <mergeCell ref="W29:Y29"/>
    <mergeCell ref="AA29:AC29"/>
    <mergeCell ref="F29:G29"/>
    <mergeCell ref="I29:K29"/>
    <mergeCell ref="M29:O29"/>
    <mergeCell ref="M21:O21"/>
  </mergeCells>
  <phoneticPr fontId="5"/>
  <printOptions horizontalCentered="1"/>
  <pageMargins left="0.19685039370078741" right="0.19685039370078741" top="0.70866141732283472" bottom="0.19685039370078741" header="0.51181102362204722" footer="0.31496062992125984"/>
  <pageSetup paperSize="9" scale="95" orientation="landscape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基本入力情報</vt:lpstr>
      <vt:lpstr>１枚で納まる場合</vt:lpstr>
      <vt:lpstr>１枚で納まらない場合１ページ目</vt:lpstr>
      <vt:lpstr>２枚で納まらない場合の中間ページ</vt:lpstr>
      <vt:lpstr>１枚で納まらない場合の最終ページ</vt:lpstr>
      <vt:lpstr>'１枚で納まらない場合１ページ目'!Print_Area</vt:lpstr>
      <vt:lpstr>'１枚で納まらない場合の最終ページ'!Print_Area</vt:lpstr>
      <vt:lpstr>'１枚で納まる場合'!Print_Area</vt:lpstr>
      <vt:lpstr>'２枚で納まらない場合の中間ページ'!Print_Area</vt:lpstr>
    </vt:vector>
  </TitlesOfParts>
  <Company>栗本建設工業株式会社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大阪本店品質管理課</dc:creator>
  <cp:lastModifiedBy>林　真琴</cp:lastModifiedBy>
  <cp:lastPrinted>2019-09-13T03:58:59Z</cp:lastPrinted>
  <dcterms:created xsi:type="dcterms:W3CDTF">2003-03-19T07:14:04Z</dcterms:created>
  <dcterms:modified xsi:type="dcterms:W3CDTF">2019-10-24T09:02:56Z</dcterms:modified>
</cp:coreProperties>
</file>